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"/>
    </mc:Choice>
  </mc:AlternateContent>
  <xr:revisionPtr revIDLastSave="23" documentId="13_ncr:1_{918FB1FD-1171-4B68-A22B-4B03B192B58C}" xr6:coauthVersionLast="47" xr6:coauthVersionMax="47" xr10:uidLastSave="{E67D0A67-C25A-4478-8BD1-5703F0B6531B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Worksheet'!$A$1:$H$42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 l="1"/>
  <c r="D42" i="1"/>
  <c r="F43" i="1"/>
</calcChain>
</file>

<file path=xl/sharedStrings.xml><?xml version="1.0" encoding="utf-8"?>
<sst xmlns="http://schemas.openxmlformats.org/spreadsheetml/2006/main" count="170" uniqueCount="106">
  <si>
    <t>MSc Strategic Brand Management (2023/2024)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</si>
  <si>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</si>
  <si>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</si>
  <si>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</si>
  <si>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</si>
  <si>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</si>
  <si>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</si>
  <si>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</si>
  <si>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</si>
  <si>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</si>
  <si>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</si>
  <si>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</si>
  <si>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</si>
  <si>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</si>
  <si>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</si>
  <si>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</si>
  <si>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(20 credits)</t>
  </si>
  <si>
    <t>BA5001 or BA5035</t>
  </si>
  <si>
    <t>Select grade</t>
  </si>
  <si>
    <t>CM5002 Brands &amp; Belief</t>
  </si>
  <si>
    <t>BA5041 Marketing Strategy</t>
  </si>
  <si>
    <t>BA/CM5049 Issues in Contemporary Brand Management</t>
  </si>
  <si>
    <t>CM5066 Branding Practicum</t>
  </si>
  <si>
    <t>BA5071 Strategic Management</t>
  </si>
  <si>
    <t>METHODS &amp; CAPSTONE (8 credits)</t>
  </si>
  <si>
    <t xml:space="preserve">BA5019 Consulting Methods or BA5099 Thesis Methodology Seminar </t>
  </si>
  <si>
    <t>BA5095 Thesis or BA5098 Internship</t>
  </si>
  <si>
    <t>BUSINESS ELECTIVES (8 credits)</t>
  </si>
  <si>
    <t>Please choose from drop-down list</t>
  </si>
  <si>
    <t>COMMUNICATIONS ELECTIVES (8 credits)</t>
  </si>
  <si>
    <t>FREE ELECTIVES (4 credits) | Any graduate level course</t>
  </si>
  <si>
    <t>*GR5005 (2 credits) may be required pending placement test results</t>
  </si>
  <si>
    <t>REQUIRED SUBMISSIONS</t>
  </si>
  <si>
    <t>Remarks</t>
  </si>
  <si>
    <t>Submit a Graduate Degree Audit</t>
  </si>
  <si>
    <t>by 2nd term</t>
  </si>
  <si>
    <t>Capstone Application (Internship or Thesis)</t>
  </si>
  <si>
    <t>Advising Record Notes (what was discussed, with whom, when, etc.)</t>
  </si>
  <si>
    <t>Total Credit Summary</t>
  </si>
  <si>
    <t>Total Credits Required</t>
  </si>
  <si>
    <t>Fall 2023</t>
  </si>
  <si>
    <t>Terms</t>
  </si>
  <si>
    <t>Years</t>
  </si>
  <si>
    <t>Grades</t>
  </si>
  <si>
    <t>Core Options</t>
  </si>
  <si>
    <t>Business Electives</t>
  </si>
  <si>
    <t>Communications Electives</t>
  </si>
  <si>
    <t>Capstone Seminar</t>
  </si>
  <si>
    <t>Credit Count</t>
  </si>
  <si>
    <t xml:space="preserve">Capstone </t>
  </si>
  <si>
    <t>Spring 2024</t>
  </si>
  <si>
    <t>F23</t>
  </si>
  <si>
    <t>1st Year</t>
  </si>
  <si>
    <t>A</t>
  </si>
  <si>
    <t>BA5001 Accounting &amp; Management Control</t>
  </si>
  <si>
    <t xml:space="preserve">BA5012 Management Ethics &amp; Theory </t>
  </si>
  <si>
    <t xml:space="preserve">GR5002 MOD </t>
  </si>
  <si>
    <t>BA5019 Consulting Methods</t>
  </si>
  <si>
    <t>BA/CM5095 Thesis</t>
  </si>
  <si>
    <t>S24</t>
  </si>
  <si>
    <t>2nd Year</t>
  </si>
  <si>
    <t>A-</t>
  </si>
  <si>
    <t>BA5035 International Financial Management</t>
  </si>
  <si>
    <t>BA5021 Organizational Behavior (2 credits) and BA5061 Sustainability Management (2 credits)</t>
  </si>
  <si>
    <t>CM5004 Global Digital Cultures</t>
  </si>
  <si>
    <t>BA5099 Thesis Methodology Seminar</t>
  </si>
  <si>
    <t>BA/CM5098 Internship</t>
  </si>
  <si>
    <t>SU24</t>
  </si>
  <si>
    <t>3rd Year</t>
  </si>
  <si>
    <t>B+</t>
  </si>
  <si>
    <t>BA5062 Management of Complexity</t>
  </si>
  <si>
    <t>CM5013 The Business of Fashion</t>
  </si>
  <si>
    <t>.</t>
  </si>
  <si>
    <t>F24</t>
  </si>
  <si>
    <t>4th Year</t>
  </si>
  <si>
    <t>B</t>
  </si>
  <si>
    <t>EC5063 Economic Analysis For Management (2 credits)</t>
  </si>
  <si>
    <t>CM5018 Digital Tools in Context</t>
  </si>
  <si>
    <t>S25</t>
  </si>
  <si>
    <t>B-</t>
  </si>
  <si>
    <t>CM5020 Modules relevant to program</t>
  </si>
  <si>
    <t>SU25</t>
  </si>
  <si>
    <t>C+</t>
  </si>
  <si>
    <t>CM5022 Place Branding</t>
  </si>
  <si>
    <t>F25</t>
  </si>
  <si>
    <t>C</t>
  </si>
  <si>
    <t>CM/PO5026 Politics &amp; Economics of Global Media</t>
  </si>
  <si>
    <t>S26</t>
  </si>
  <si>
    <t>C-</t>
  </si>
  <si>
    <t>CM5033 Material Culture &amp; Values</t>
  </si>
  <si>
    <t>D+</t>
  </si>
  <si>
    <t>CM5062 Digital Media Writing Practicum</t>
  </si>
  <si>
    <t>GR 5096 Applied Project Capstone</t>
  </si>
  <si>
    <t>D</t>
  </si>
  <si>
    <t>CM5063 Sustainable Development Practicum</t>
  </si>
  <si>
    <t>D-</t>
  </si>
  <si>
    <t xml:space="preserve">CM5068 NGO Practicum </t>
  </si>
  <si>
    <t>F</t>
  </si>
  <si>
    <t>CM5XXX any CM course at 5000 level with the Advisor and Program Director's authorization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</si>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</sst>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i/>
      <sz val="11"/>
      <color theme="0" tint="-0.499984740745262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13" fillId="8" borderId="10" xfId="0" applyFont="1" applyFill="1" applyBorder="1" applyAlignment="1">
      <alignment vertical="center"/>
    </xf>
    <xf numFmtId="0" fontId="13" fillId="8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/>
    <xf numFmtId="0" fontId="0" fillId="5" borderId="0" xfId="0" applyFill="1"/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>
      <alignment horizontal="center" vertical="center"/>
    </xf>
    <xf numFmtId="0" fontId="1" fillId="0" borderId="0" xfId="0" applyFont="1"/>
    <xf numFmtId="0" fontId="21" fillId="0" borderId="0" xfId="0" applyFont="1"/>
    <xf numFmtId="0" fontId="23" fillId="0" borderId="28" xfId="1" applyFont="1" applyBorder="1"/>
    <xf numFmtId="0" fontId="15" fillId="8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vertical="center"/>
    </xf>
    <xf numFmtId="0" fontId="16" fillId="8" borderId="29" xfId="0" applyFont="1" applyFill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24" fillId="9" borderId="2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6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3" fillId="8" borderId="31" xfId="0" applyFont="1" applyFill="1" applyBorder="1" applyAlignment="1">
      <alignment horizontal="left" vertical="center"/>
    </xf>
    <xf numFmtId="0" fontId="17" fillId="8" borderId="29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left" vertical="center"/>
    </xf>
    <xf numFmtId="0" fontId="13" fillId="8" borderId="11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3" fillId="8" borderId="31" xfId="0" applyFont="1" applyFill="1" applyBorder="1" applyAlignment="1" applyProtection="1">
      <alignment horizontal="center" vertical="center"/>
      <protection locked="0"/>
    </xf>
    <xf numFmtId="0" fontId="15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left" vertical="center"/>
    </xf>
    <xf numFmtId="0" fontId="13" fillId="8" borderId="30" xfId="0" applyFont="1" applyFill="1" applyBorder="1" applyAlignment="1">
      <alignment horizontal="left" vertical="center"/>
    </xf>
    <xf numFmtId="0" fontId="13" fillId="8" borderId="25" xfId="0" applyFont="1" applyFill="1" applyBorder="1" applyAlignment="1">
      <alignment horizontal="left" vertical="center"/>
    </xf>
    <xf numFmtId="0" fontId="14" fillId="8" borderId="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4"/>
  <sheetViews>
    <sheetView tabSelected="1" zoomScale="85" zoomScaleNormal="85" workbookViewId="0">
      <pane ySplit="5" topLeftCell="A6" activePane="bottomLeft" state="frozen"/>
      <selection pane="bottomLeft" activeCell="M8" sqref="M8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78" t="s">
        <v>0</v>
      </c>
      <c r="B1" s="79"/>
      <c r="C1" s="79"/>
      <c r="D1" s="79"/>
      <c r="E1" s="79"/>
      <c r="F1" s="79"/>
      <c r="G1" s="79"/>
      <c r="H1" s="80"/>
    </row>
    <row r="2" spans="1:15" s="7" customFormat="1" ht="15.6" customHeight="1" thickBot="1">
      <c r="A2" s="17" t="s">
        <v>1</v>
      </c>
      <c r="B2" s="75"/>
      <c r="C2" s="76"/>
      <c r="D2" s="77"/>
      <c r="E2" s="81" t="s">
        <v>2</v>
      </c>
      <c r="F2" s="82"/>
      <c r="G2" s="83"/>
      <c r="H2" s="84"/>
    </row>
    <row r="3" spans="1:15" s="7" customFormat="1" ht="15.6" customHeight="1" thickBot="1">
      <c r="A3" s="18" t="s">
        <v>3</v>
      </c>
      <c r="B3" s="49" t="s">
        <v>4</v>
      </c>
      <c r="C3" s="50"/>
      <c r="D3" s="51"/>
      <c r="E3" s="88" t="s">
        <v>5</v>
      </c>
      <c r="F3" s="89"/>
      <c r="G3" s="90"/>
      <c r="H3" s="11"/>
    </row>
    <row r="4" spans="1:15" s="7" customFormat="1" ht="15.6" customHeight="1">
      <c r="A4" s="91" t="s">
        <v>6</v>
      </c>
      <c r="B4" s="93" t="s">
        <v>7</v>
      </c>
      <c r="C4" s="94" t="s">
        <v>8</v>
      </c>
      <c r="D4" s="85" t="s">
        <v>9</v>
      </c>
      <c r="E4" s="58"/>
      <c r="F4" s="58"/>
      <c r="G4" s="86" t="s">
        <v>10</v>
      </c>
      <c r="H4" s="100" t="s">
        <v>11</v>
      </c>
      <c r="J4" s="8"/>
    </row>
    <row r="5" spans="1:15" ht="30.75" customHeight="1">
      <c r="A5" s="92"/>
      <c r="B5" s="93"/>
      <c r="C5" s="93"/>
      <c r="D5" s="31" t="s">
        <v>12</v>
      </c>
      <c r="E5" s="31" t="s">
        <v>13</v>
      </c>
      <c r="F5" s="33" t="s">
        <v>14</v>
      </c>
      <c r="G5" s="87"/>
      <c r="H5" s="101"/>
      <c r="J5" s="7"/>
      <c r="K5" s="7"/>
      <c r="L5" s="7"/>
      <c r="M5" s="7"/>
      <c r="N5" s="7"/>
      <c r="O5" s="7"/>
    </row>
    <row r="6" spans="1:15" ht="54" customHeight="1">
      <c r="A6" s="98" t="s">
        <v>15</v>
      </c>
      <c r="B6" s="99"/>
      <c r="C6" s="99"/>
      <c r="D6" s="99"/>
      <c r="E6" s="99"/>
      <c r="F6" s="99"/>
      <c r="G6" s="99"/>
      <c r="H6" s="99"/>
      <c r="J6" s="7"/>
      <c r="K6" s="7"/>
      <c r="L6" s="7"/>
      <c r="M6" s="7"/>
      <c r="N6" s="7"/>
      <c r="O6" s="7"/>
    </row>
    <row r="7" spans="1:15" ht="26.25" customHeight="1" thickBot="1">
      <c r="A7" s="95" t="s">
        <v>16</v>
      </c>
      <c r="B7" s="96"/>
      <c r="C7" s="96"/>
      <c r="D7" s="96"/>
      <c r="E7" s="96"/>
      <c r="F7" s="96"/>
      <c r="G7" s="96"/>
      <c r="H7" s="97"/>
    </row>
    <row r="8" spans="1:15" ht="15" customHeight="1">
      <c r="A8" s="19" t="s">
        <v>17</v>
      </c>
      <c r="B8" s="23" t="s">
        <v>4</v>
      </c>
      <c r="C8" s="23" t="s">
        <v>18</v>
      </c>
      <c r="D8" s="32"/>
      <c r="E8" s="25"/>
      <c r="F8" s="32">
        <v>4</v>
      </c>
      <c r="G8" s="23" t="s">
        <v>4</v>
      </c>
      <c r="H8" s="26"/>
    </row>
    <row r="9" spans="1:15" ht="13.5" customHeight="1">
      <c r="A9" s="24" t="s">
        <v>19</v>
      </c>
      <c r="B9" s="23" t="s">
        <v>4</v>
      </c>
      <c r="C9" s="23" t="s">
        <v>18</v>
      </c>
      <c r="D9" s="25"/>
      <c r="E9" s="25"/>
      <c r="F9" s="32">
        <v>4</v>
      </c>
      <c r="G9" s="23" t="s">
        <v>4</v>
      </c>
      <c r="H9" s="26"/>
    </row>
    <row r="10" spans="1:15" ht="13.5" customHeight="1">
      <c r="A10" s="24" t="s">
        <v>20</v>
      </c>
      <c r="B10" s="23" t="s">
        <v>4</v>
      </c>
      <c r="C10" s="23" t="s">
        <v>18</v>
      </c>
      <c r="D10" s="25"/>
      <c r="E10" s="25"/>
      <c r="F10" s="32">
        <v>2</v>
      </c>
      <c r="G10" s="23" t="s">
        <v>4</v>
      </c>
      <c r="H10" s="26"/>
    </row>
    <row r="11" spans="1:15" ht="13.5" customHeight="1">
      <c r="A11" s="24" t="s">
        <v>21</v>
      </c>
      <c r="B11" s="23" t="s">
        <v>4</v>
      </c>
      <c r="C11" s="23" t="s">
        <v>18</v>
      </c>
      <c r="D11" s="25"/>
      <c r="E11" s="25"/>
      <c r="F11" s="32">
        <v>4</v>
      </c>
      <c r="G11" s="23" t="s">
        <v>4</v>
      </c>
      <c r="H11" s="26"/>
    </row>
    <row r="12" spans="1:15" ht="13.5" customHeight="1">
      <c r="A12" s="24" t="s">
        <v>22</v>
      </c>
      <c r="B12" s="23" t="s">
        <v>4</v>
      </c>
      <c r="C12" s="23" t="s">
        <v>18</v>
      </c>
      <c r="D12" s="25"/>
      <c r="E12" s="25"/>
      <c r="F12" s="32">
        <v>4</v>
      </c>
      <c r="G12" s="23" t="s">
        <v>4</v>
      </c>
      <c r="H12" s="26"/>
    </row>
    <row r="13" spans="1:15" ht="15.75" thickBot="1">
      <c r="A13" s="24" t="s">
        <v>23</v>
      </c>
      <c r="B13" s="23" t="s">
        <v>4</v>
      </c>
      <c r="C13" s="23" t="s">
        <v>18</v>
      </c>
      <c r="D13" s="25"/>
      <c r="E13" s="25"/>
      <c r="F13" s="32">
        <v>2</v>
      </c>
      <c r="G13" s="23" t="s">
        <v>4</v>
      </c>
      <c r="H13" s="26"/>
    </row>
    <row r="14" spans="1:15" ht="26.25" customHeight="1" thickBot="1">
      <c r="A14" s="95" t="s">
        <v>24</v>
      </c>
      <c r="B14" s="96"/>
      <c r="C14" s="96"/>
      <c r="D14" s="96"/>
      <c r="E14" s="96"/>
      <c r="F14" s="96"/>
      <c r="G14" s="96"/>
      <c r="H14" s="97"/>
    </row>
    <row r="15" spans="1:15" ht="15.75" customHeight="1">
      <c r="A15" s="24" t="s">
        <v>25</v>
      </c>
      <c r="B15" s="23" t="s">
        <v>4</v>
      </c>
      <c r="C15" s="23" t="s">
        <v>18</v>
      </c>
      <c r="D15" s="25"/>
      <c r="E15" s="25"/>
      <c r="F15" s="32">
        <v>2</v>
      </c>
      <c r="G15" s="23" t="s">
        <v>4</v>
      </c>
      <c r="H15" s="26"/>
    </row>
    <row r="16" spans="1:15" ht="15.75" customHeight="1" thickBot="1">
      <c r="A16" s="44" t="s">
        <v>26</v>
      </c>
      <c r="B16" s="45" t="s">
        <v>4</v>
      </c>
      <c r="C16" s="45" t="s">
        <v>18</v>
      </c>
      <c r="D16" s="46"/>
      <c r="E16" s="46"/>
      <c r="F16" s="47">
        <v>6</v>
      </c>
      <c r="G16" s="45" t="s">
        <v>4</v>
      </c>
      <c r="H16" s="48"/>
    </row>
    <row r="17" spans="1:11" s="9" customFormat="1" ht="26.25" customHeight="1" thickBot="1">
      <c r="A17" s="59" t="s">
        <v>27</v>
      </c>
      <c r="B17" s="60"/>
      <c r="C17" s="60"/>
      <c r="D17" s="60"/>
      <c r="E17" s="60"/>
      <c r="F17" s="60"/>
      <c r="G17" s="60"/>
      <c r="H17" s="61"/>
      <c r="J17" s="7"/>
      <c r="K17" s="7"/>
    </row>
    <row r="18" spans="1:11" ht="15" customHeight="1">
      <c r="A18" s="24" t="s">
        <v>28</v>
      </c>
      <c r="B18" s="23" t="s">
        <v>4</v>
      </c>
      <c r="C18" s="23" t="s">
        <v>18</v>
      </c>
      <c r="D18" s="25"/>
      <c r="E18" s="25"/>
      <c r="F18" s="32">
        <v>4</v>
      </c>
      <c r="G18" s="23" t="s">
        <v>4</v>
      </c>
      <c r="H18" s="26"/>
    </row>
    <row r="19" spans="1:11" ht="15" customHeight="1">
      <c r="A19" s="24" t="s">
        <v>28</v>
      </c>
      <c r="B19" s="23" t="s">
        <v>4</v>
      </c>
      <c r="C19" s="23" t="s">
        <v>18</v>
      </c>
      <c r="D19" s="25"/>
      <c r="E19" s="25"/>
      <c r="F19" s="32">
        <v>4</v>
      </c>
      <c r="G19" s="23" t="s">
        <v>4</v>
      </c>
      <c r="H19" s="26"/>
    </row>
    <row r="20" spans="1:11" ht="15" customHeight="1" thickBot="1">
      <c r="A20" s="24" t="s">
        <v>28</v>
      </c>
      <c r="B20" s="23" t="s">
        <v>4</v>
      </c>
      <c r="C20" s="23" t="s">
        <v>18</v>
      </c>
      <c r="D20" s="25"/>
      <c r="E20" s="25"/>
      <c r="F20" s="32">
        <v>0</v>
      </c>
      <c r="G20" s="23" t="s">
        <v>4</v>
      </c>
      <c r="H20" s="26"/>
    </row>
    <row r="21" spans="1:11" ht="28.5" customHeight="1" thickBot="1">
      <c r="A21" s="59" t="s">
        <v>29</v>
      </c>
      <c r="B21" s="60"/>
      <c r="C21" s="60"/>
      <c r="D21" s="60"/>
      <c r="E21" s="60"/>
      <c r="F21" s="60"/>
      <c r="G21" s="60"/>
      <c r="H21" s="61"/>
    </row>
    <row r="22" spans="1:11" ht="15" customHeight="1">
      <c r="A22" s="24" t="s">
        <v>28</v>
      </c>
      <c r="B22" s="23" t="s">
        <v>4</v>
      </c>
      <c r="C22" s="23" t="s">
        <v>18</v>
      </c>
      <c r="D22" s="25"/>
      <c r="E22" s="25"/>
      <c r="F22" s="32">
        <v>4</v>
      </c>
      <c r="G22" s="23" t="s">
        <v>4</v>
      </c>
      <c r="H22" s="26"/>
    </row>
    <row r="23" spans="1:11" ht="15" customHeight="1">
      <c r="A23" s="24" t="s">
        <v>28</v>
      </c>
      <c r="B23" s="23" t="s">
        <v>4</v>
      </c>
      <c r="C23" s="23" t="s">
        <v>18</v>
      </c>
      <c r="D23" s="25"/>
      <c r="E23" s="25"/>
      <c r="F23" s="32">
        <v>4</v>
      </c>
      <c r="G23" s="23" t="s">
        <v>4</v>
      </c>
      <c r="H23" s="26"/>
    </row>
    <row r="24" spans="1:11" ht="15" customHeight="1">
      <c r="A24" s="24" t="s">
        <v>28</v>
      </c>
      <c r="B24" s="23" t="s">
        <v>4</v>
      </c>
      <c r="C24" s="23" t="s">
        <v>18</v>
      </c>
      <c r="D24" s="25"/>
      <c r="E24" s="25"/>
      <c r="F24" s="32">
        <v>0</v>
      </c>
      <c r="G24" s="23" t="s">
        <v>4</v>
      </c>
      <c r="H24" s="26"/>
    </row>
    <row r="25" spans="1:11" ht="15" customHeight="1" thickBot="1">
      <c r="A25" s="24" t="s">
        <v>28</v>
      </c>
      <c r="B25" s="23" t="s">
        <v>4</v>
      </c>
      <c r="C25" s="23" t="s">
        <v>18</v>
      </c>
      <c r="D25" s="25"/>
      <c r="E25" s="25"/>
      <c r="F25" s="32">
        <v>0</v>
      </c>
      <c r="G25" s="23" t="s">
        <v>4</v>
      </c>
      <c r="H25" s="26"/>
    </row>
    <row r="26" spans="1:11" ht="28.5" customHeight="1" thickBot="1">
      <c r="A26" s="59" t="s">
        <v>30</v>
      </c>
      <c r="B26" s="60"/>
      <c r="C26" s="60"/>
      <c r="D26" s="60"/>
      <c r="E26" s="60"/>
      <c r="F26" s="60"/>
      <c r="G26" s="60"/>
      <c r="H26" s="61"/>
    </row>
    <row r="27" spans="1:11" ht="15" customHeight="1">
      <c r="A27" s="24"/>
      <c r="B27" s="23" t="s">
        <v>4</v>
      </c>
      <c r="C27" s="23" t="s">
        <v>18</v>
      </c>
      <c r="D27" s="25"/>
      <c r="E27" s="25"/>
      <c r="F27" s="32">
        <v>4</v>
      </c>
      <c r="G27" s="23" t="s">
        <v>4</v>
      </c>
      <c r="H27" s="26"/>
    </row>
    <row r="28" spans="1:11" ht="15" customHeight="1" thickBot="1">
      <c r="A28" s="30" t="s">
        <v>31</v>
      </c>
      <c r="B28" s="23" t="s">
        <v>4</v>
      </c>
      <c r="C28" s="23" t="s">
        <v>18</v>
      </c>
      <c r="D28" s="25"/>
      <c r="E28" s="25"/>
      <c r="F28" s="32"/>
      <c r="G28" s="23" t="s">
        <v>4</v>
      </c>
      <c r="H28" s="26"/>
    </row>
    <row r="29" spans="1:11" ht="27.75" customHeight="1" thickBot="1">
      <c r="A29" s="12" t="s">
        <v>32</v>
      </c>
      <c r="B29" s="20"/>
      <c r="C29" s="20"/>
      <c r="D29" s="20"/>
      <c r="E29" s="20"/>
      <c r="F29" s="20"/>
      <c r="G29" s="13"/>
      <c r="H29" s="27" t="s">
        <v>33</v>
      </c>
    </row>
    <row r="30" spans="1:11" ht="15">
      <c r="A30" s="5" t="s">
        <v>34</v>
      </c>
      <c r="B30" s="23" t="s">
        <v>4</v>
      </c>
      <c r="C30" s="15"/>
      <c r="D30" s="14"/>
      <c r="E30" s="14"/>
      <c r="F30" s="16"/>
      <c r="G30" s="41" t="s">
        <v>35</v>
      </c>
      <c r="H30" s="10"/>
    </row>
    <row r="31" spans="1:11" ht="15">
      <c r="A31" s="42" t="s">
        <v>36</v>
      </c>
      <c r="B31" s="23" t="s">
        <v>4</v>
      </c>
      <c r="C31" s="43"/>
      <c r="D31" s="43"/>
      <c r="E31" s="43"/>
      <c r="F31" s="43"/>
      <c r="G31" s="41" t="s">
        <v>35</v>
      </c>
      <c r="H31" s="40"/>
    </row>
    <row r="32" spans="1:11" ht="15">
      <c r="A32" s="72" t="s">
        <v>37</v>
      </c>
      <c r="B32" s="72"/>
      <c r="C32" s="73"/>
      <c r="D32" s="73"/>
      <c r="E32" s="73"/>
      <c r="F32" s="73"/>
      <c r="G32" s="72"/>
      <c r="H32" s="74"/>
    </row>
    <row r="33" spans="1:8" ht="15">
      <c r="A33" s="70"/>
      <c r="B33" s="70"/>
      <c r="C33" s="70"/>
      <c r="D33" s="70"/>
      <c r="E33" s="70"/>
      <c r="F33" s="70"/>
      <c r="G33" s="70"/>
      <c r="H33" s="70"/>
    </row>
    <row r="34" spans="1:8" ht="15">
      <c r="A34" s="70"/>
      <c r="B34" s="70"/>
      <c r="C34" s="70"/>
      <c r="D34" s="70"/>
      <c r="E34" s="70"/>
      <c r="F34" s="70"/>
      <c r="G34" s="70"/>
      <c r="H34" s="70"/>
    </row>
    <row r="35" spans="1:8" ht="15">
      <c r="A35" s="70"/>
      <c r="B35" s="70"/>
      <c r="C35" s="70"/>
      <c r="D35" s="70"/>
      <c r="E35" s="70"/>
      <c r="F35" s="70"/>
      <c r="G35" s="70"/>
      <c r="H35" s="70"/>
    </row>
    <row r="36" spans="1:8" ht="15">
      <c r="A36" s="70"/>
      <c r="B36" s="70"/>
      <c r="C36" s="70"/>
      <c r="D36" s="70"/>
      <c r="E36" s="70"/>
      <c r="F36" s="70"/>
      <c r="G36" s="70"/>
      <c r="H36" s="70"/>
    </row>
    <row r="37" spans="1:8" ht="15">
      <c r="A37" s="70"/>
      <c r="B37" s="70"/>
      <c r="C37" s="70"/>
      <c r="D37" s="70"/>
      <c r="E37" s="70"/>
      <c r="F37" s="70"/>
      <c r="G37" s="70"/>
      <c r="H37" s="70"/>
    </row>
    <row r="38" spans="1:8" ht="15" customHeight="1">
      <c r="A38" s="70"/>
      <c r="B38" s="70"/>
      <c r="C38" s="70"/>
      <c r="D38" s="70"/>
      <c r="E38" s="70"/>
      <c r="F38" s="70"/>
      <c r="G38" s="70"/>
      <c r="H38" s="70"/>
    </row>
    <row r="39" spans="1:8" ht="15" customHeight="1">
      <c r="A39" s="70"/>
      <c r="B39" s="70"/>
      <c r="C39" s="70"/>
      <c r="D39" s="71"/>
      <c r="E39" s="71"/>
      <c r="F39" s="71"/>
      <c r="G39" s="70"/>
      <c r="H39" s="70"/>
    </row>
    <row r="40" spans="1:8">
      <c r="A40" s="52"/>
      <c r="B40" s="53"/>
      <c r="C40" s="53"/>
      <c r="D40" s="58" t="s">
        <v>9</v>
      </c>
      <c r="E40" s="58"/>
      <c r="F40" s="58"/>
      <c r="G40" s="62"/>
      <c r="H40" s="63"/>
    </row>
    <row r="41" spans="1:8" ht="38.25" customHeight="1">
      <c r="A41" s="54"/>
      <c r="B41" s="55"/>
      <c r="C41" s="55"/>
      <c r="D41" s="34" t="s">
        <v>12</v>
      </c>
      <c r="E41" s="34" t="s">
        <v>13</v>
      </c>
      <c r="F41" s="34" t="s">
        <v>14</v>
      </c>
      <c r="G41" s="64"/>
      <c r="H41" s="65"/>
    </row>
    <row r="42" spans="1:8" ht="35.25" customHeight="1">
      <c r="A42" s="54"/>
      <c r="B42" s="55"/>
      <c r="C42" s="55"/>
      <c r="D42" s="35">
        <f>SUM(D8:D28)</f>
        <v>0</v>
      </c>
      <c r="E42" s="36">
        <f>SUM(E8:E28)</f>
        <v>0</v>
      </c>
      <c r="F42" s="37">
        <f>SUM(F8:F13,F15:F16,F18:F20,F22:F25,F27:F28)</f>
        <v>48</v>
      </c>
      <c r="G42" s="64"/>
      <c r="H42" s="65"/>
    </row>
    <row r="43" spans="1:8" ht="18">
      <c r="A43" s="54"/>
      <c r="B43" s="55"/>
      <c r="C43" s="55"/>
      <c r="D43" s="68" t="s">
        <v>38</v>
      </c>
      <c r="E43" s="68"/>
      <c r="F43" s="38">
        <f>SUM(D42,E42,F42)</f>
        <v>48</v>
      </c>
      <c r="G43" s="64"/>
      <c r="H43" s="65"/>
    </row>
    <row r="44" spans="1:8">
      <c r="A44" s="56"/>
      <c r="B44" s="57"/>
      <c r="C44" s="57"/>
      <c r="D44" s="69" t="s">
        <v>39</v>
      </c>
      <c r="E44" s="69"/>
      <c r="F44" s="39">
        <v>48</v>
      </c>
      <c r="G44" s="66"/>
      <c r="H44" s="67"/>
    </row>
  </sheetData>
  <sheetProtection algorithmName="SHA-512" hashValue="sDwAIl+QLZMzPjlmhmQRtuzj6PzufviP2u2e6d5YIUBgSsgi4iTxjDJEA0ZKnGGlNG89T059A7LI8+KILgwlKg==" saltValue="HgVmmcJIZ3YiAdgEIw5a4A==" spinCount="100000" sheet="1" formatCells="0" formatColumns="0" formatRows="0" insertRows="0" insertHyperlinks="0"/>
  <protectedRanges>
    <protectedRange sqref="B2:B3 G2 H3" name="Student Info"/>
    <protectedRange sqref="A8 B8:H13 A15:H16 A18:H20 A22:H25 A27:H28" name="Deg Reqs"/>
    <protectedRange sqref="H30:H31 A33:H39 B30:B31" name="Subs and Notes"/>
  </protectedRanges>
  <mergeCells count="31">
    <mergeCell ref="B2:D2"/>
    <mergeCell ref="A1:H1"/>
    <mergeCell ref="E2:F2"/>
    <mergeCell ref="G2:H2"/>
    <mergeCell ref="A17:H17"/>
    <mergeCell ref="D4:F4"/>
    <mergeCell ref="G4:G5"/>
    <mergeCell ref="E3:G3"/>
    <mergeCell ref="A4:A5"/>
    <mergeCell ref="B4:B5"/>
    <mergeCell ref="C4:C5"/>
    <mergeCell ref="A7:H7"/>
    <mergeCell ref="A14:H14"/>
    <mergeCell ref="A6:H6"/>
    <mergeCell ref="H4:H5"/>
    <mergeCell ref="B3:D3"/>
    <mergeCell ref="A40:C44"/>
    <mergeCell ref="D40:F40"/>
    <mergeCell ref="A21:H21"/>
    <mergeCell ref="A26:H26"/>
    <mergeCell ref="G40:H44"/>
    <mergeCell ref="D43:E43"/>
    <mergeCell ref="D44:E44"/>
    <mergeCell ref="A38:H38"/>
    <mergeCell ref="A39:H39"/>
    <mergeCell ref="A32:H32"/>
    <mergeCell ref="A33:H33"/>
    <mergeCell ref="A34:H34"/>
    <mergeCell ref="A35:H35"/>
    <mergeCell ref="A37:H37"/>
    <mergeCell ref="A36:H36"/>
  </mergeCells>
  <phoneticPr fontId="2" type="noConversion"/>
  <conditionalFormatting sqref="F44">
    <cfRule type="containsText" dxfId="7" priority="13" operator="containsText" text="su">
      <formula>NOT(ISERROR(SEARCH("su",F44)))</formula>
    </cfRule>
    <cfRule type="containsText" dxfId="6" priority="14" operator="containsText" text="s2">
      <formula>NOT(ISERROR(SEARCH("s2",F44)))</formula>
    </cfRule>
    <cfRule type="containsText" dxfId="5" priority="15" operator="containsText" text="f">
      <formula>NOT(ISERROR(SEARCH("f",F44)))</formula>
    </cfRule>
  </conditionalFormatting>
  <conditionalFormatting sqref="A8">
    <cfRule type="cellIs" dxfId="4" priority="5" operator="equal">
      <formula>"BA5001 or BA5035"</formula>
    </cfRule>
  </conditionalFormatting>
  <conditionalFormatting sqref="A15">
    <cfRule type="cellIs" dxfId="3" priority="4" operator="equal">
      <formula>"BA5019 Consulting Methods or BA5099 Thesis Methodology Seminar "</formula>
    </cfRule>
  </conditionalFormatting>
  <conditionalFormatting sqref="A16">
    <cfRule type="cellIs" dxfId="2" priority="3" operator="equal">
      <formula>"BA5095 Thesis or BA5098 Internship"</formula>
    </cfRule>
  </conditionalFormatting>
  <conditionalFormatting sqref="A20 A19 A18">
    <cfRule type="cellIs" dxfId="1" priority="2" operator="equal">
      <formula>"Please choose from drop-down list"</formula>
    </cfRule>
  </conditionalFormatting>
  <conditionalFormatting sqref="A22:A25">
    <cfRule type="cellIs" dxfId="0" priority="1" operator="equal">
      <formula>"Please choose from drop-down list"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30:A31" xr:uid="{00000000-0002-0000-0000-000010000000}"/>
    <dataValidation allowBlank="1" showInputMessage="1" showErrorMessage="1" promptTitle="INSERT ROWS ABOVE" prompt="if double majoring or minoring" sqref="A26:H26 A21:H21" xr:uid="{00000000-0002-0000-0000-000008000000}"/>
    <dataValidation allowBlank="1" showInputMessage="1" showErrorMessage="1" sqref="G30:G31" xr:uid="{D7CF05BB-8C9B-4BBB-AB64-A15B6557F4A7}"/>
  </dataValidations>
  <hyperlinks>
    <hyperlink ref="A28" r:id="rId1" display="https://catalog.aup.edu/course/gr5005" xr:uid="{7F0F0797-D9E3-4BE4-AD85-C8A7FE20EE7E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9">
        <x14:dataValidation type="list" allowBlank="1" showInputMessage="1" showErrorMessage="1" xr:uid="{00000000-0002-0000-0000-00001B000000}">
          <x14:formula1>
            <xm:f>Lists!$L$2:$L$20</xm:f>
          </x14:formula1>
          <xm:sqref>C8:C13 C15:C20 C22:C25 C27:C28</xm:sqref>
        </x14:dataValidation>
        <x14:dataValidation type="list" allowBlank="1" showInputMessage="1" showErrorMessage="1" xr:uid="{7A5005CB-B0F5-4281-9A2E-7CCCECEABCE4}">
          <x14:formula1>
            <xm:f>Lists!$O$2:$O$13</xm:f>
          </x14:formula1>
          <xm:sqref>A22:A25</xm:sqref>
        </x14:dataValidation>
        <x14:dataValidation type="list" allowBlank="1" showInputMessage="1" showErrorMessage="1" xr:uid="{00000000-0002-0000-0000-00001A000000}">
          <x14:formula1>
            <xm:f>Lists!$H$2:$H$38</xm:f>
          </x14:formula1>
          <xm:sqref>B17 G17</xm:sqref>
        </x14:dataValidation>
        <x14:dataValidation type="list" allowBlank="1" showErrorMessage="1" xr:uid="{7B06AFA8-BCE0-45E4-8095-CFF685B0FC6C}">
          <x14:formula1>
            <xm:f>Lists!$A$1:$A$2</xm:f>
          </x14:formula1>
          <xm:sqref>B3:D3</xm:sqref>
        </x14:dataValidation>
        <x14:dataValidation type="list" allowBlank="1" showInputMessage="1" showErrorMessage="1" xr:uid="{C49ED4E7-5971-4746-8466-DB2703B8D461}">
          <x14:formula1>
            <xm:f>Lists!$M$2:$M$3</xm:f>
          </x14:formula1>
          <xm:sqref>A8</xm:sqref>
        </x14:dataValidation>
        <x14:dataValidation type="list" allowBlank="1" showInputMessage="1" showErrorMessage="1" xr:uid="{CC15B157-104F-4BDA-B3F7-4B4E7FB656D1}">
          <x14:formula1>
            <xm:f>Lists!$P$2:$P$3</xm:f>
          </x14:formula1>
          <xm:sqref>A15</xm:sqref>
        </x14:dataValidation>
        <x14:dataValidation type="list" allowBlank="1" showInputMessage="1" showErrorMessage="1" xr:uid="{38B93EE7-AF4B-493D-88B7-7A5E1361DDE9}">
          <x14:formula1>
            <xm:f>Lists!$T$2:$T$3</xm:f>
          </x14:formula1>
          <xm:sqref>A16</xm:sqref>
        </x14:dataValidation>
        <x14:dataValidation type="list" allowBlank="1" showInputMessage="1" showErrorMessage="1" xr:uid="{051B802B-60AE-4738-A3BC-CF583C210EB4}">
          <x14:formula1>
            <xm:f>Lists!$H$2:$H$9</xm:f>
          </x14:formula1>
          <xm:sqref>B8:B13 B15:B16 B18:B20 B22:B25 B27:B28 G8:G13 G15:G16 G18:G20 G22:G25 G27:G28 B30:B31</xm:sqref>
        </x14:dataValidation>
        <x14:dataValidation type="list" allowBlank="1" showInputMessage="1" showErrorMessage="1" xr:uid="{164405F5-48DD-4B27-BE92-1BF618DFA8B3}">
          <x14:formula1>
            <xm:f>Lists!$N$2:$N$5</xm:f>
          </x14:formula1>
          <xm:sqref>A18:A20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N11" sqref="N11"/>
    </sheetView>
  </sheetViews>
  <sheetFormatPr defaultColWidth="9.140625" defaultRowHeight="12.75"/>
  <cols>
    <col min="13" max="13" width="33.7109375" customWidth="1"/>
    <col min="14" max="14" width="45.140625" customWidth="1"/>
    <col min="15" max="15" width="38.28515625" customWidth="1"/>
    <col min="16" max="16" width="47.7109375" customWidth="1"/>
  </cols>
  <sheetData>
    <row r="1" spans="1:20">
      <c r="A1" s="1" t="s">
        <v>40</v>
      </c>
      <c r="C1" s="1"/>
      <c r="H1" s="21" t="s">
        <v>41</v>
      </c>
      <c r="I1" s="21"/>
      <c r="J1" s="21" t="s">
        <v>42</v>
      </c>
      <c r="K1" s="22"/>
      <c r="L1" s="21" t="s">
        <v>43</v>
      </c>
      <c r="M1" s="28" t="s">
        <v>44</v>
      </c>
      <c r="N1" s="28" t="s">
        <v>45</v>
      </c>
      <c r="O1" s="28" t="s">
        <v>46</v>
      </c>
      <c r="P1" s="28" t="s">
        <v>47</v>
      </c>
      <c r="R1" s="28" t="s">
        <v>48</v>
      </c>
      <c r="T1" s="28" t="s">
        <v>49</v>
      </c>
    </row>
    <row r="2" spans="1:20">
      <c r="A2" s="1" t="s">
        <v>50</v>
      </c>
      <c r="C2" s="1"/>
      <c r="H2" s="1" t="s">
        <v>51</v>
      </c>
      <c r="J2" s="1" t="s">
        <v>52</v>
      </c>
      <c r="L2" t="s">
        <v>53</v>
      </c>
      <c r="M2" s="1" t="s">
        <v>54</v>
      </c>
      <c r="N2" s="1" t="s">
        <v>55</v>
      </c>
      <c r="O2" s="1" t="s">
        <v>56</v>
      </c>
      <c r="P2" s="1" t="s">
        <v>57</v>
      </c>
      <c r="R2">
        <v>0</v>
      </c>
      <c r="T2" s="1" t="s">
        <v>58</v>
      </c>
    </row>
    <row r="3" spans="1:20">
      <c r="A3" s="1"/>
      <c r="C3" s="1"/>
      <c r="H3" s="1" t="s">
        <v>59</v>
      </c>
      <c r="J3" s="1" t="s">
        <v>60</v>
      </c>
      <c r="L3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R3">
        <v>2</v>
      </c>
      <c r="T3" s="1" t="s">
        <v>66</v>
      </c>
    </row>
    <row r="4" spans="1:20">
      <c r="A4" s="1"/>
      <c r="C4" s="1"/>
      <c r="H4" s="1" t="s">
        <v>67</v>
      </c>
      <c r="J4" s="1" t="s">
        <v>68</v>
      </c>
      <c r="L4" t="s">
        <v>69</v>
      </c>
      <c r="N4" s="1" t="s">
        <v>70</v>
      </c>
      <c r="O4" s="1" t="s">
        <v>71</v>
      </c>
      <c r="P4" s="1" t="s">
        <v>72</v>
      </c>
      <c r="R4">
        <v>4</v>
      </c>
    </row>
    <row r="5" spans="1:20">
      <c r="A5" s="1"/>
      <c r="C5" s="1"/>
      <c r="H5" s="1" t="s">
        <v>73</v>
      </c>
      <c r="J5" s="1" t="s">
        <v>74</v>
      </c>
      <c r="L5" t="s">
        <v>75</v>
      </c>
      <c r="N5" s="1" t="s">
        <v>76</v>
      </c>
      <c r="O5" s="1" t="s">
        <v>77</v>
      </c>
      <c r="P5" s="1" t="s">
        <v>72</v>
      </c>
      <c r="R5">
        <v>6</v>
      </c>
    </row>
    <row r="6" spans="1:20">
      <c r="A6" s="1"/>
      <c r="H6" s="1" t="s">
        <v>78</v>
      </c>
      <c r="J6" s="1"/>
      <c r="L6" t="s">
        <v>79</v>
      </c>
      <c r="O6" s="1" t="s">
        <v>80</v>
      </c>
    </row>
    <row r="7" spans="1:20">
      <c r="A7" s="1"/>
      <c r="H7" s="1" t="s">
        <v>81</v>
      </c>
      <c r="L7" t="s">
        <v>82</v>
      </c>
      <c r="O7" s="1" t="s">
        <v>83</v>
      </c>
    </row>
    <row r="8" spans="1:20">
      <c r="A8" s="1"/>
      <c r="H8" s="1" t="s">
        <v>84</v>
      </c>
      <c r="L8" t="s">
        <v>85</v>
      </c>
      <c r="O8" s="1" t="s">
        <v>86</v>
      </c>
    </row>
    <row r="9" spans="1:20">
      <c r="A9" s="1"/>
      <c r="H9" s="1" t="s">
        <v>87</v>
      </c>
      <c r="L9" t="s">
        <v>88</v>
      </c>
      <c r="O9" s="1" t="s">
        <v>89</v>
      </c>
    </row>
    <row r="10" spans="1:20">
      <c r="A10" s="1"/>
      <c r="H10" s="1"/>
      <c r="L10" t="s">
        <v>90</v>
      </c>
      <c r="O10" s="1" t="s">
        <v>91</v>
      </c>
      <c r="T10" s="29" t="s">
        <v>92</v>
      </c>
    </row>
    <row r="11" spans="1:20">
      <c r="A11" s="1"/>
      <c r="H11" s="1"/>
      <c r="L11" t="s">
        <v>93</v>
      </c>
      <c r="O11" s="1" t="s">
        <v>94</v>
      </c>
    </row>
    <row r="12" spans="1:20">
      <c r="A12" s="1"/>
      <c r="H12" s="1"/>
      <c r="L12" t="s">
        <v>95</v>
      </c>
      <c r="O12" s="1" t="s">
        <v>96</v>
      </c>
    </row>
    <row r="13" spans="1:20">
      <c r="A13" s="1"/>
      <c r="H13" s="1"/>
      <c r="L13" t="s">
        <v>97</v>
      </c>
      <c r="O13" s="1" t="s">
        <v>98</v>
      </c>
    </row>
    <row r="14" spans="1:20">
      <c r="H14" s="1"/>
      <c r="L14" t="s">
        <v>99</v>
      </c>
    </row>
    <row r="15" spans="1:20">
      <c r="H15" s="1"/>
      <c r="L15" t="s">
        <v>100</v>
      </c>
    </row>
    <row r="16" spans="1:20">
      <c r="H16" s="1"/>
      <c r="L16" t="s">
        <v>101</v>
      </c>
    </row>
    <row r="17" spans="8:12">
      <c r="H17" s="1"/>
      <c r="L17" t="s">
        <v>102</v>
      </c>
    </row>
    <row r="18" spans="8:12">
      <c r="H18" s="1"/>
      <c r="L18" t="s">
        <v>103</v>
      </c>
    </row>
    <row r="19" spans="8:12">
      <c r="H19" s="1"/>
      <c r="L19" t="s">
        <v>104</v>
      </c>
    </row>
    <row r="20" spans="8:12">
      <c r="H20" s="1"/>
      <c r="L20" t="s">
        <v>105</v>
      </c>
    </row>
    <row r="21" spans="8:12">
      <c r="H21" s="1"/>
    </row>
    <row r="22" spans="8:12">
      <c r="H22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sheetProtection algorithmName="SHA-512" hashValue="9C7xmuMCl+pgyiK3n0+hkffFNhDU+ZJqHGBjwlJgLC0N/YJp8rEJ5PvTf9PzTl1TEmbWoWIjBljlFbyE8wC1lA==" saltValue="Q36qyC4dNm2P4XQhT64nZ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AA51-FF06-4F9F-9DB7-389292411935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BA38AE2B-8297-4EF9-9370-DBC338767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2023-08-31T15:08:39Z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</Properties>
</file>