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35" documentId="13_ncr:1_{8229EB9E-D903-4D0A-A90F-B2B505C6B18F}" xr6:coauthVersionLast="47" xr6:coauthVersionMax="47" xr10:uidLastSave="{A7F695E4-58F0-4BE1-AEFF-77D8E316924B}"/>
  <bookViews>
    <workbookView xWindow="0" yWindow="0" windowWidth="19080" windowHeight="10365" xr2:uid="{00000000-000D-0000-FFFF-FFFF00000000}"/>
  </bookViews>
  <sheets>
    <sheet name="Degree Planning Worksheet" sheetId="1" r:id="rId1"/>
    <sheet name="GPS Path" sheetId="7" r:id="rId2"/>
    <sheet name="Advising &amp; Policy Info" sheetId="5" r:id="rId3"/>
    <sheet name="Lists" sheetId="8" r:id="rId4"/>
  </sheets>
  <externalReferences>
    <externalReference r:id="rId5"/>
    <externalReference r:id="rId6"/>
    <externalReference r:id="rId7"/>
    <externalReference r:id="rId8"/>
  </externalReferences>
  <definedNames>
    <definedName name="Early">'[1]Course Listing'!$A$1:$A$4</definedName>
    <definedName name="Experiential">'[2]Course Listing'!$A$1:$A$3</definedName>
    <definedName name="Philosophy">'[3]Course Listing'!$A$1:$A$4</definedName>
    <definedName name="Politics">'[3]Course Listing'!$A$6:$A$8</definedName>
    <definedName name="_xlnm.Print_Area" localSheetId="0">'Degree Planning Worksheet'!$A$1:$I$85</definedName>
    <definedName name="_xlnm.Print_Area" localSheetId="1">'GPS Path'!$A$1:$D$22</definedName>
    <definedName name="Recent">'[1]Course Listing'!$A$6:$A$9</definedName>
    <definedName name="Senior">'[4]Course Listing'!$A$1:$A$3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1" l="1"/>
  <c r="F83" i="1" l="1"/>
  <c r="E83" i="1"/>
  <c r="D83" i="1"/>
  <c r="D84" i="1" l="1"/>
  <c r="F85" i="1"/>
</calcChain>
</file>

<file path=xl/sharedStrings.xml><?xml version="1.0" encoding="utf-8"?>
<sst xmlns="http://schemas.openxmlformats.org/spreadsheetml/2006/main" count="418" uniqueCount="253">
  <si>
    <t>B.A. in Psychology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</si>
  <si>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</si>
  <si>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</si>
  <si>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</si>
  <si>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</si>
  <si>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</si>
  <si>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</si>
  <si>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</si>
  <si>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</si>
  <si>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</si>
  <si>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</si>
  <si>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</si>
  <si>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</si>
  <si>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</si>
  <si>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</si>
  <si>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</si>
  <si>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</si>
  <si>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</si>
  <si>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</si>
  <si>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</si>
  <si>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</si>
  <si>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</si>
  <si>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</si>
  <si>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</si>
  <si>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</si>
  <si>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</si>
  <si>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</si>
  <si>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</si>
  <si>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 xml:space="preserve">EN1010: College Writing </t>
    </r>
    <r>
      <rPr>
        <i/>
        <sz val="11"/>
        <color rgb="FF000000"/>
        <rFont val="Arial"/>
      </rPr>
      <t xml:space="preserve">(EN1000 or placement) </t>
    </r>
  </si>
  <si>
    <r>
      <rPr>
        <sz val="11"/>
        <color rgb="FF000000"/>
        <rFont val="Arial"/>
      </rPr>
      <t xml:space="preserve">EN2020CCE: Writing &amp; Criticism </t>
    </r>
    <r>
      <rPr>
        <i/>
        <sz val="11"/>
        <color rgb="FF000000"/>
        <rFont val="Arial"/>
      </rPr>
      <t>(EN1010)</t>
    </r>
    <r>
      <rPr>
        <b/>
        <i/>
        <sz val="11"/>
        <color rgb="FF002060"/>
        <rFont val="Arial"/>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</si>
  <si>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</si>
  <si>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</si>
  <si>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</si>
  <si>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</si>
  <si>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</si>
  <si>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</si>
  <si>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</si>
  <si>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</si>
  <si>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</si>
  <si>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(44 credits) | Minimum Grade C-</t>
  </si>
  <si>
    <t>PY1000CCI: Introduction to Psychology</t>
  </si>
  <si>
    <r>
      <t xml:space="preserve">PY2020: Research Methods in Psychology + Lab </t>
    </r>
    <r>
      <rPr>
        <i/>
        <sz val="11"/>
        <rFont val="Arial"/>
        <family val="2"/>
      </rPr>
      <t>(PY1000CCI)</t>
    </r>
  </si>
  <si>
    <r>
      <t xml:space="preserve">GS/PY2120CCR: Writing the Social World 
</t>
    </r>
    <r>
      <rPr>
        <i/>
        <sz val="11"/>
        <rFont val="Arial"/>
        <family val="2"/>
      </rPr>
      <t xml:space="preserve">(sophomore + EN1010 + [PY1000CCI OR GS2006(CCI)]) </t>
    </r>
  </si>
  <si>
    <t>PY4090CCC OR PY4095CCC</t>
  </si>
  <si>
    <t>FUNDAMENTAL COURSES (3 courses)</t>
  </si>
  <si>
    <t>Select a course from the drop-down menu</t>
  </si>
  <si>
    <t>ELECTIVES (4 courses) | At least two must be at the 3000 level or above.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</si>
  <si>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</si>
  <si>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</si>
  <si>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</si>
  <si>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</si>
  <si>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</si>
  <si>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</si>
  <si>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</si>
  <si>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</si>
  <si>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</si>
  <si>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</si>
  <si>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</si>
  <si>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</si>
  <si>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</si>
  <si>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</si>
  <si>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</si>
  <si>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</si>
  <si>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</si>
  <si>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</si>
  <si>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</si>
  <si>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</si>
  <si>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</si>
  <si>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</si>
  <si>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</si>
  <si>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</si>
  <si>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</si>
  <si>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</si>
  <si>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</si>
  <si>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</si>
  <si>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</si>
  <si>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</si>
  <si>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</si>
  <si>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</si>
  <si>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</si>
  <si>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</si>
  <si>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</si>
  <si>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</si>
  <si>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</si>
  <si>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</si>
  <si>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</si>
  <si>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</si>
  <si>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</si>
  <si>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</si>
  <si>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</si>
  <si>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</si>
  <si>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</si>
  <si>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</si>
  <si>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</si>
  <si>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</si>
  <si>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</si>
  <si>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</si>
  <si>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</si>
  <si>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</si>
  <si>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</si>
  <si>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</si>
  <si>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</si>
  <si>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</si>
  <si>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</si>
  <si>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</si>
  <si>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</si>
  <si>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</si>
  <si>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</si>
  <si>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</si>
  <si>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</si>
  <si>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</si>
  <si>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</si>
  <si>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</si>
  <si>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</si>
  <si>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</si>
  <si>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</si>
  <si>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</si>
  <si>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</si>
  <si>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</si>
  <si>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</si>
  <si>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</si>
  <si>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</si>
  <si>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</si>
  <si>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</si>
  <si>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</si>
  <si>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</si>
  <si>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</si>
  <si>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</si>
  <si>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</si>
  <si>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</si>
  <si>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</si>
  <si>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</si>
  <si>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</si>
  <si>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</si>
  <si>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</si>
  <si>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</si>
  <si>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</si>
  <si>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</si>
  <si>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</si>
  <si>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</si>
  <si>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</si>
  <si>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</si>
  <si>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</si>
  <si>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Psychology - Advising Information</t>
  </si>
  <si>
    <r>
      <rPr>
        <b/>
        <sz val="10"/>
        <rFont val="Arial"/>
        <family val="2"/>
      </rPr>
      <t>Departmental Honors</t>
    </r>
    <r>
      <rPr>
        <sz val="10"/>
        <rFont val="Arial"/>
        <family val="2"/>
      </rPr>
      <t>: Students earning a 3.7 or above in their Psychology courses taken during the junior and senior years may apply for honors, which requires the creation of an original scholarly product of exceptional quality. Interested students should contact the department chair.</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</si>
  <si>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</si>
  <si>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</si>
  <si>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</si>
  <si>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</si>
  <si>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</si>
  <si>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</si>
  <si>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</si>
  <si>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</si>
  <si>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</si>
  <si>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</si>
  <si>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</si>
  <si>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</si>
  <si>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</si>
  <si>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</si>
  <si>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</si>
  <si>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PY4090 CCC: Senior Seminar or PY 4095 Supervised Senior Project, pick one from the drop-down</t>
  </si>
  <si>
    <t>Terms</t>
  </si>
  <si>
    <t>Years</t>
  </si>
  <si>
    <t>Grades</t>
  </si>
  <si>
    <t>PY4090CCC: Senior Seminar ([PY/GS2120(CCR) or senior] OR [(Psychology OR GSS major) + senior])</t>
  </si>
  <si>
    <t>F16</t>
  </si>
  <si>
    <t>1st Year</t>
  </si>
  <si>
    <t>A</t>
  </si>
  <si>
    <t>PY4095CCC: Senior Project (PY/GS2120(CCR) + senior)</t>
  </si>
  <si>
    <t>S17</t>
  </si>
  <si>
    <t>2nd Year</t>
  </si>
  <si>
    <t>A-</t>
  </si>
  <si>
    <t>SU17</t>
  </si>
  <si>
    <t>3rd Year</t>
  </si>
  <si>
    <t>B+</t>
  </si>
  <si>
    <t>Fundamentals Courses</t>
  </si>
  <si>
    <t>F17</t>
  </si>
  <si>
    <t>4th Year</t>
  </si>
  <si>
    <t>B</t>
  </si>
  <si>
    <t xml:space="preserve">PY2013: Understanding Human Development </t>
  </si>
  <si>
    <t>S18</t>
  </si>
  <si>
    <t>B-</t>
  </si>
  <si>
    <t>PY2022: Personality and Individual Differences</t>
  </si>
  <si>
    <t>SU18</t>
  </si>
  <si>
    <t>C+</t>
  </si>
  <si>
    <t xml:space="preserve">PY2043: Abnormal and Clinical Psychology (PY1000CCI) </t>
  </si>
  <si>
    <t>F18</t>
  </si>
  <si>
    <t>C</t>
  </si>
  <si>
    <t>PY2044: Clinical Theories (PY1000CCI)</t>
  </si>
  <si>
    <t>S19</t>
  </si>
  <si>
    <t>C-</t>
  </si>
  <si>
    <t xml:space="preserve">GS/PY2045CCI: Social Psychology </t>
  </si>
  <si>
    <t>SU19</t>
  </si>
  <si>
    <t>D+</t>
  </si>
  <si>
    <t xml:space="preserve">PY2046CCI: Cultural Psychology </t>
  </si>
  <si>
    <t>F19</t>
  </si>
  <si>
    <t>D</t>
  </si>
  <si>
    <t>PY2055: Brain and Behavior (PY1000CCI)</t>
  </si>
  <si>
    <t>S20</t>
  </si>
  <si>
    <t>D-</t>
  </si>
  <si>
    <t xml:space="preserve">PY2075: Cognitive Psychology (PY1000CCI) </t>
  </si>
  <si>
    <t>SU20</t>
  </si>
  <si>
    <t>F</t>
  </si>
  <si>
    <t>F20</t>
  </si>
  <si>
    <t>AP</t>
  </si>
  <si>
    <t>S21</t>
  </si>
  <si>
    <t>NA</t>
  </si>
  <si>
    <t>Major Electives</t>
  </si>
  <si>
    <t>SU21</t>
  </si>
  <si>
    <t>CR</t>
  </si>
  <si>
    <t xml:space="preserve">DS/MA1020CCM: Applied Statistics I (MA0900 or placement above) </t>
  </si>
  <si>
    <t>F21</t>
  </si>
  <si>
    <t>NC</t>
  </si>
  <si>
    <t xml:space="preserve">PY2009: Shattered Brains &amp; Fractured Minds (PY1000CCI) </t>
  </si>
  <si>
    <t>S22</t>
  </si>
  <si>
    <t>N/A</t>
  </si>
  <si>
    <t>GS/PY2010CCI: Introduction to Gender Sexuality and society</t>
  </si>
  <si>
    <t>SU22</t>
  </si>
  <si>
    <t>W</t>
  </si>
  <si>
    <t>F22</t>
  </si>
  <si>
    <t>AU</t>
  </si>
  <si>
    <t xml:space="preserve">DS/MA2020: Applied Statistics II (MA1020(CCM)) </t>
  </si>
  <si>
    <t>S23</t>
  </si>
  <si>
    <t>SU23</t>
  </si>
  <si>
    <t>PY2043: Abnormal and Clinical Psychology (PY1000CCI)</t>
  </si>
  <si>
    <t>F23</t>
  </si>
  <si>
    <t>S24</t>
  </si>
  <si>
    <t>GS/PY2045CCI: Social Psychology</t>
  </si>
  <si>
    <t>SU24</t>
  </si>
  <si>
    <t>F24</t>
  </si>
  <si>
    <t>S25</t>
  </si>
  <si>
    <t>PO/PY2062: Political Psychology (sophomore)</t>
  </si>
  <si>
    <t>SU25</t>
  </si>
  <si>
    <t>F25</t>
  </si>
  <si>
    <t>PY2091: Topics in Psychology (sophomore)</t>
  </si>
  <si>
    <t>S26</t>
  </si>
  <si>
    <t>PY3025: Psychology of Sensation &amp; Perception (PY1000CCI)</t>
  </si>
  <si>
    <t>SU26</t>
  </si>
  <si>
    <t xml:space="preserve">LI/PY3035: Psycholinguistics </t>
  </si>
  <si>
    <t>F26</t>
  </si>
  <si>
    <t>PY3040: Psychology and Philosophy (sophomore)</t>
  </si>
  <si>
    <t>S27</t>
  </si>
  <si>
    <t>CM/CS3048: Human-Computer Interaction ([CS1005 GPA 3.0] OR CS1040)</t>
  </si>
  <si>
    <t>SU27</t>
  </si>
  <si>
    <t xml:space="preserve">PY3065: Psychology of Learning &amp; Memory (PY1000CCI) </t>
  </si>
  <si>
    <t>F27</t>
  </si>
  <si>
    <t>PY3066: Life Stories (PY1000CCI or sophomore)</t>
  </si>
  <si>
    <t>S28</t>
  </si>
  <si>
    <t>PY3067CCI: Social Memory (PY1000CCI or sophomore)</t>
  </si>
  <si>
    <t>SU28</t>
  </si>
  <si>
    <t>PY3069: Society, Illness, and Health (PY1000CCI OR sophomore)</t>
  </si>
  <si>
    <t>F28</t>
  </si>
  <si>
    <t xml:space="preserve">PY3091: Topics in Psychology (sophomore)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</si>
</sst>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sz val="13"/>
      <color rgb="FF464646"/>
      <name val="Arial"/>
      <family val="2"/>
    </font>
    <font>
      <b/>
      <sz val="8"/>
      <color theme="0"/>
      <name val="Arial"/>
      <family val="2"/>
    </font>
    <font>
      <b/>
      <sz val="12"/>
      <name val="Arial"/>
      <family val="2"/>
    </font>
    <font>
      <i/>
      <sz val="11"/>
      <name val="Arial"/>
      <family val="2"/>
    </font>
    <font>
      <b/>
      <i/>
      <sz val="12"/>
      <color theme="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
      <sz val="11"/>
      <name val="Arial"/>
    </font>
    <font>
      <sz val="11"/>
      <color rgb="FF000000"/>
      <name val="Arial"/>
    </font>
    <font>
      <i/>
      <sz val="11"/>
      <color rgb="FF000000"/>
      <name val="Arial"/>
    </font>
    <font>
      <b/>
      <i/>
      <sz val="11"/>
      <color rgb="FF002060"/>
      <name val="Arial"/>
    </font>
    <font>
      <i/>
      <sz val="12"/>
      <color theme="0"/>
      <name val="Arial"/>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29" fillId="0" borderId="0" applyNumberFormat="0" applyFill="0" applyBorder="0" applyAlignment="0" applyProtection="0"/>
  </cellStyleXfs>
  <cellXfs count="208">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3" fillId="0" borderId="18"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4" fillId="0" borderId="0" xfId="0" applyFont="1"/>
    <xf numFmtId="0" fontId="25" fillId="13" borderId="16"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6" fillId="0" borderId="0" xfId="0" applyFont="1"/>
    <xf numFmtId="0" fontId="8" fillId="0" borderId="18" xfId="0" applyFont="1" applyBorder="1" applyAlignment="1" applyProtection="1">
      <alignment horizontal="center"/>
      <protection locked="0"/>
    </xf>
    <xf numFmtId="0" fontId="5" fillId="5" borderId="8" xfId="0" applyFont="1" applyFill="1" applyBorder="1" applyAlignment="1">
      <alignment horizontal="center" vertical="center"/>
    </xf>
    <xf numFmtId="0" fontId="3" fillId="0" borderId="27"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2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4" fillId="2" borderId="15" xfId="0" applyFont="1" applyFill="1" applyBorder="1" applyAlignment="1">
      <alignment horizontal="left" vertical="center" wrapText="1"/>
    </xf>
    <xf numFmtId="0" fontId="0" fillId="0" borderId="33" xfId="0" applyBorder="1" applyAlignment="1">
      <alignment horizontal="left" vertical="center" wrapText="1"/>
    </xf>
    <xf numFmtId="0" fontId="4" fillId="2" borderId="33" xfId="0" applyFont="1" applyFill="1" applyBorder="1" applyAlignment="1">
      <alignment horizontal="left" vertical="center" wrapText="1"/>
    </xf>
    <xf numFmtId="0" fontId="0" fillId="0" borderId="34" xfId="0" applyBorder="1" applyAlignment="1">
      <alignment horizontal="left" vertical="center" wrapText="1"/>
    </xf>
    <xf numFmtId="0" fontId="1" fillId="0" borderId="0" xfId="0" applyFont="1"/>
    <xf numFmtId="0" fontId="5" fillId="0" borderId="0" xfId="0" applyFont="1"/>
    <xf numFmtId="0" fontId="19" fillId="13" borderId="5"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0" fillId="14" borderId="0" xfId="0" applyFill="1"/>
    <xf numFmtId="0" fontId="32" fillId="0" borderId="3" xfId="0" applyFont="1" applyBorder="1" applyAlignment="1" applyProtection="1">
      <alignment vertical="center"/>
      <protection locked="0"/>
    </xf>
    <xf numFmtId="0" fontId="13" fillId="0" borderId="3" xfId="0" applyFont="1" applyBorder="1" applyAlignment="1" applyProtection="1">
      <alignment horizontal="center" vertical="center"/>
      <protection locked="0"/>
    </xf>
    <xf numFmtId="0" fontId="33" fillId="0" borderId="3" xfId="0" applyFont="1" applyBorder="1" applyAlignment="1">
      <alignment vertical="top" readingOrder="1"/>
    </xf>
    <xf numFmtId="0" fontId="34" fillId="0" borderId="3"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36" fillId="0" borderId="0" xfId="0" applyFont="1" applyAlignment="1">
      <alignment vertical="center"/>
    </xf>
    <xf numFmtId="0" fontId="37" fillId="0" borderId="0" xfId="0" applyFont="1"/>
    <xf numFmtId="0" fontId="38" fillId="0" borderId="0" xfId="0" applyFont="1"/>
    <xf numFmtId="0" fontId="26" fillId="3" borderId="3"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3" fillId="0" borderId="16" xfId="0" applyFont="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pplyProtection="1">
      <alignment horizontal="left" vertical="center" wrapText="1"/>
      <protection locked="0"/>
    </xf>
    <xf numFmtId="0" fontId="8" fillId="0" borderId="16"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20" borderId="3" xfId="0" applyFont="1" applyFill="1" applyBorder="1" applyAlignment="1">
      <alignment horizontal="center" vertical="center"/>
    </xf>
    <xf numFmtId="0" fontId="20" fillId="13" borderId="41" xfId="0" applyFont="1" applyFill="1" applyBorder="1" applyAlignment="1">
      <alignment horizontal="center" vertical="center" wrapText="1"/>
    </xf>
    <xf numFmtId="0" fontId="20" fillId="13" borderId="42" xfId="0" applyFont="1" applyFill="1" applyBorder="1" applyAlignment="1">
      <alignment horizontal="center" vertical="center" wrapText="1"/>
    </xf>
    <xf numFmtId="0" fontId="26" fillId="3" borderId="43" xfId="0" applyFont="1" applyFill="1" applyBorder="1" applyAlignment="1">
      <alignment horizontal="center" vertical="center"/>
    </xf>
    <xf numFmtId="0" fontId="22" fillId="13" borderId="47" xfId="0" applyFont="1" applyFill="1" applyBorder="1" applyAlignment="1">
      <alignment vertical="center"/>
    </xf>
    <xf numFmtId="0" fontId="20" fillId="13" borderId="48" xfId="0" applyFont="1" applyFill="1" applyBorder="1" applyAlignment="1">
      <alignment vertical="center"/>
    </xf>
    <xf numFmtId="0" fontId="21" fillId="13" borderId="48" xfId="0" applyFont="1" applyFill="1" applyBorder="1" applyAlignment="1">
      <alignment vertical="center"/>
    </xf>
    <xf numFmtId="0" fontId="21" fillId="13" borderId="49" xfId="0" applyFont="1" applyFill="1" applyBorder="1" applyAlignment="1">
      <alignment vertical="center"/>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23" fillId="13" borderId="30" xfId="0" applyFont="1" applyFill="1" applyBorder="1" applyAlignment="1">
      <alignment horizontal="right" vertical="center"/>
    </xf>
    <xf numFmtId="0" fontId="23" fillId="13" borderId="46" xfId="0" applyFont="1" applyFill="1" applyBorder="1" applyAlignment="1">
      <alignment horizontal="right" vertical="center"/>
    </xf>
    <xf numFmtId="0" fontId="26" fillId="3" borderId="43" xfId="0" applyFont="1" applyFill="1" applyBorder="1" applyAlignment="1">
      <alignment horizontal="center" vertical="center"/>
    </xf>
    <xf numFmtId="0" fontId="26" fillId="3" borderId="3" xfId="0" applyFont="1" applyFill="1" applyBorder="1" applyAlignment="1">
      <alignment horizontal="center" vertical="center"/>
    </xf>
    <xf numFmtId="0" fontId="15" fillId="3" borderId="3" xfId="0" applyFont="1" applyFill="1" applyBorder="1" applyAlignment="1">
      <alignment horizontal="center" vertical="center"/>
    </xf>
    <xf numFmtId="0" fontId="16" fillId="3" borderId="44"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18" fillId="13" borderId="38" xfId="0" applyFont="1" applyFill="1" applyBorder="1" applyAlignment="1" applyProtection="1">
      <alignment horizontal="center" vertical="center"/>
      <protection locked="0"/>
    </xf>
    <xf numFmtId="0" fontId="18" fillId="13" borderId="39" xfId="0" applyFont="1" applyFill="1" applyBorder="1" applyAlignment="1" applyProtection="1">
      <alignment horizontal="center" vertical="center"/>
      <protection locked="0"/>
    </xf>
    <xf numFmtId="0" fontId="18" fillId="13" borderId="40" xfId="0" applyFont="1" applyFill="1" applyBorder="1" applyAlignment="1" applyProtection="1">
      <alignment horizontal="center" vertical="center"/>
      <protection locked="0"/>
    </xf>
    <xf numFmtId="0" fontId="18" fillId="13" borderId="45" xfId="0" applyFont="1" applyFill="1" applyBorder="1" applyAlignment="1">
      <alignment horizontal="center" vertical="center"/>
    </xf>
    <xf numFmtId="0" fontId="18" fillId="13" borderId="36"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7" fillId="13" borderId="20"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0" xfId="0" applyFont="1" applyFill="1" applyAlignment="1">
      <alignment horizontal="center" vertical="center"/>
    </xf>
    <xf numFmtId="0" fontId="7" fillId="13" borderId="29"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2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10" fillId="6" borderId="1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0" fillId="19" borderId="2" xfId="0" applyFont="1" applyFill="1" applyBorder="1" applyAlignment="1">
      <alignment horizontal="left" vertical="center" wrapText="1"/>
    </xf>
    <xf numFmtId="0" fontId="10" fillId="19" borderId="14" xfId="0"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13" borderId="35" xfId="0" applyFont="1" applyFill="1" applyBorder="1" applyAlignment="1">
      <alignment horizontal="center" vertical="center"/>
    </xf>
    <xf numFmtId="0" fontId="29" fillId="2" borderId="6" xfId="1" applyFill="1" applyBorder="1" applyAlignment="1">
      <alignment horizontal="center" vertical="center"/>
    </xf>
    <xf numFmtId="0" fontId="29" fillId="2" borderId="7" xfId="1" applyFill="1" applyBorder="1" applyAlignment="1">
      <alignment horizontal="center" vertical="center"/>
    </xf>
    <xf numFmtId="0" fontId="29" fillId="2" borderId="8" xfId="1" applyFill="1" applyBorder="1" applyAlignment="1">
      <alignment horizontal="center" vertical="center"/>
    </xf>
    <xf numFmtId="0" fontId="18" fillId="13" borderId="10" xfId="0" applyFont="1" applyFill="1" applyBorder="1" applyAlignment="1">
      <alignment horizontal="center" vertical="center"/>
    </xf>
    <xf numFmtId="0" fontId="18" fillId="13" borderId="37"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10" fillId="18" borderId="2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10" fillId="18" borderId="28" xfId="0" applyFont="1" applyFill="1" applyBorder="1" applyAlignment="1">
      <alignment horizontal="left" vertical="center" wrapText="1"/>
    </xf>
    <xf numFmtId="0" fontId="40" fillId="0" borderId="16" xfId="0" applyFont="1" applyBorder="1" applyAlignment="1">
      <alignment vertical="center" wrapText="1"/>
    </xf>
    <xf numFmtId="0" fontId="44" fillId="13" borderId="50" xfId="0" applyFont="1" applyFill="1" applyBorder="1" applyAlignment="1">
      <alignment horizontal="center" vertical="center" wrapText="1"/>
    </xf>
    <xf numFmtId="0" fontId="44" fillId="13" borderId="51" xfId="0" applyFont="1" applyFill="1" applyBorder="1" applyAlignment="1">
      <alignment horizontal="center" vertical="center" wrapText="1"/>
    </xf>
    <xf numFmtId="0" fontId="44" fillId="13" borderId="52" xfId="0" applyFont="1" applyFill="1" applyBorder="1" applyAlignment="1">
      <alignment horizontal="center" vertical="center" wrapText="1"/>
    </xf>
    <xf numFmtId="0" fontId="41" fillId="0" borderId="3" xfId="0" applyFont="1" applyBorder="1" applyAlignment="1">
      <alignment vertical="center" wrapText="1"/>
    </xf>
    <xf numFmtId="0" fontId="40" fillId="0" borderId="3" xfId="0" applyFont="1" applyBorder="1" applyAlignment="1">
      <alignment vertical="center" wrapText="1"/>
    </xf>
  </cellXfs>
  <cellStyles count="2">
    <cellStyle name="Hyperlink" xfId="1" builtinId="8"/>
    <cellStyle name="Normal" xfId="0" builtinId="0"/>
  </cellStyles>
  <dxfs count="2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916781</xdr:colOff>
      <xdr:row>0</xdr:row>
      <xdr:rowOff>427537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6781" cy="427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Philosophy%20Politics%20&amp;%20Economics%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Psychology%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6"/>
  <sheetViews>
    <sheetView tabSelected="1" zoomScale="85" zoomScaleNormal="85" workbookViewId="0">
      <pane ySplit="6" topLeftCell="A7" activePane="bottomLeft" state="frozen"/>
      <selection pane="bottomLeft" activeCell="I10" sqref="I10"/>
    </sheetView>
  </sheetViews>
  <sheetFormatPr defaultColWidth="9.140625" defaultRowHeight="14.25"/>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15" t="s">
        <v>0</v>
      </c>
      <c r="B1" s="116"/>
      <c r="C1" s="116"/>
      <c r="D1" s="116"/>
      <c r="E1" s="116"/>
      <c r="F1" s="116"/>
      <c r="G1" s="116"/>
      <c r="H1" s="116"/>
      <c r="I1" s="117"/>
    </row>
    <row r="2" spans="1:17" s="11" customFormat="1" ht="15.6" customHeight="1" thickBot="1">
      <c r="A2" s="32" t="s">
        <v>1</v>
      </c>
      <c r="B2" s="165"/>
      <c r="C2" s="166"/>
      <c r="D2" s="166"/>
      <c r="E2" s="167"/>
      <c r="F2" s="118" t="s">
        <v>2</v>
      </c>
      <c r="G2" s="119"/>
      <c r="H2" s="120"/>
      <c r="I2" s="121"/>
    </row>
    <row r="3" spans="1:17" s="11" customFormat="1" ht="15.6" customHeight="1" thickBot="1">
      <c r="A3" s="33" t="s">
        <v>3</v>
      </c>
      <c r="B3" s="136"/>
      <c r="C3" s="137"/>
      <c r="D3" s="137"/>
      <c r="E3" s="138"/>
      <c r="F3" s="126" t="s">
        <v>4</v>
      </c>
      <c r="G3" s="127"/>
      <c r="H3" s="128"/>
      <c r="I3" s="17"/>
    </row>
    <row r="4" spans="1:17" s="11" customFormat="1" ht="15.6" customHeight="1" thickBot="1">
      <c r="A4" s="34" t="s">
        <v>5</v>
      </c>
      <c r="B4" s="136"/>
      <c r="C4" s="137"/>
      <c r="D4" s="137"/>
      <c r="E4" s="139"/>
      <c r="F4" s="126" t="s">
        <v>6</v>
      </c>
      <c r="G4" s="127"/>
      <c r="H4" s="129"/>
      <c r="I4" s="18"/>
      <c r="K4" s="12"/>
    </row>
    <row r="5" spans="1:17" s="11" customFormat="1" ht="15.6" customHeight="1">
      <c r="A5" s="130" t="s">
        <v>7</v>
      </c>
      <c r="B5" s="132" t="s">
        <v>8</v>
      </c>
      <c r="C5" s="132" t="s">
        <v>9</v>
      </c>
      <c r="D5" s="179" t="s">
        <v>10</v>
      </c>
      <c r="E5" s="180"/>
      <c r="F5" s="180"/>
      <c r="G5" s="180"/>
      <c r="H5" s="181" t="s">
        <v>11</v>
      </c>
      <c r="I5" s="134" t="s">
        <v>12</v>
      </c>
      <c r="K5" s="12"/>
    </row>
    <row r="6" spans="1:17" ht="35.85" customHeight="1">
      <c r="A6" s="131"/>
      <c r="B6" s="133"/>
      <c r="C6" s="133"/>
      <c r="D6" s="35" t="s">
        <v>13</v>
      </c>
      <c r="E6" s="35" t="s">
        <v>14</v>
      </c>
      <c r="F6" s="35" t="s">
        <v>15</v>
      </c>
      <c r="G6" s="67" t="s">
        <v>16</v>
      </c>
      <c r="H6" s="133"/>
      <c r="I6" s="135"/>
      <c r="K6" s="11"/>
      <c r="L6" s="11"/>
      <c r="M6" s="11"/>
      <c r="N6" s="11"/>
      <c r="O6" s="11"/>
      <c r="P6" s="11"/>
      <c r="Q6" s="11"/>
    </row>
    <row r="7" spans="1:17" ht="35.85" customHeight="1">
      <c r="A7" s="203" t="s">
        <v>17</v>
      </c>
      <c r="B7" s="204"/>
      <c r="C7" s="204"/>
      <c r="D7" s="204"/>
      <c r="E7" s="204"/>
      <c r="F7" s="204"/>
      <c r="G7" s="204"/>
      <c r="H7" s="204"/>
      <c r="I7" s="205"/>
      <c r="K7" s="11"/>
      <c r="L7" s="11"/>
      <c r="M7" s="11"/>
      <c r="N7" s="11"/>
      <c r="O7" s="11"/>
      <c r="P7" s="11"/>
      <c r="Q7" s="11"/>
    </row>
    <row r="8" spans="1:17" s="13" customFormat="1" ht="29.25" customHeight="1">
      <c r="A8" s="122" t="s">
        <v>18</v>
      </c>
      <c r="B8" s="123"/>
      <c r="C8" s="123"/>
      <c r="D8" s="123"/>
      <c r="E8" s="123"/>
      <c r="F8" s="123"/>
      <c r="G8" s="123"/>
      <c r="H8" s="123"/>
      <c r="I8" s="123"/>
      <c r="K8" s="11"/>
      <c r="L8" s="11"/>
      <c r="M8" s="11"/>
    </row>
    <row r="9" spans="1:17" s="14" customFormat="1" ht="15">
      <c r="A9" s="124" t="s">
        <v>19</v>
      </c>
      <c r="B9" s="125"/>
      <c r="C9" s="125"/>
      <c r="D9" s="125"/>
      <c r="E9" s="125"/>
      <c r="F9" s="125"/>
      <c r="G9" s="125"/>
      <c r="H9" s="125"/>
      <c r="I9" s="125"/>
      <c r="K9" s="11"/>
      <c r="L9" s="11"/>
      <c r="M9" s="11"/>
    </row>
    <row r="10" spans="1:17" ht="14.1" customHeight="1">
      <c r="A10" s="36" t="s">
        <v>20</v>
      </c>
      <c r="B10" s="15" t="s">
        <v>21</v>
      </c>
      <c r="C10" s="15" t="s">
        <v>22</v>
      </c>
      <c r="D10" s="8"/>
      <c r="E10" s="8"/>
      <c r="F10" s="8"/>
      <c r="G10" s="99">
        <v>4</v>
      </c>
      <c r="H10" s="15" t="s">
        <v>21</v>
      </c>
      <c r="I10" s="10"/>
      <c r="K10" s="11"/>
      <c r="L10" s="11"/>
      <c r="M10" s="11"/>
    </row>
    <row r="11" spans="1:17" ht="14.1" customHeight="1">
      <c r="A11" s="36" t="s">
        <v>20</v>
      </c>
      <c r="B11" s="15" t="s">
        <v>21</v>
      </c>
      <c r="C11" s="15" t="s">
        <v>22</v>
      </c>
      <c r="D11" s="8"/>
      <c r="E11" s="8"/>
      <c r="F11" s="8"/>
      <c r="G11" s="99">
        <v>4</v>
      </c>
      <c r="H11" s="15" t="s">
        <v>21</v>
      </c>
      <c r="I11" s="10"/>
      <c r="K11" s="11"/>
      <c r="L11" s="11"/>
      <c r="M11" s="11"/>
    </row>
    <row r="12" spans="1:17" ht="15">
      <c r="A12" s="36" t="s">
        <v>23</v>
      </c>
      <c r="B12" s="15" t="s">
        <v>21</v>
      </c>
      <c r="C12" s="15" t="s">
        <v>22</v>
      </c>
      <c r="D12" s="8"/>
      <c r="E12" s="8"/>
      <c r="F12" s="8"/>
      <c r="G12" s="99">
        <v>4</v>
      </c>
      <c r="H12" s="15" t="s">
        <v>21</v>
      </c>
      <c r="I12" s="10"/>
    </row>
    <row r="13" spans="1:17" ht="15">
      <c r="A13" s="36" t="s">
        <v>24</v>
      </c>
      <c r="B13" s="15" t="s">
        <v>21</v>
      </c>
      <c r="C13" s="15" t="s">
        <v>22</v>
      </c>
      <c r="D13" s="8"/>
      <c r="E13" s="8"/>
      <c r="F13" s="8"/>
      <c r="G13" s="99">
        <v>4</v>
      </c>
      <c r="H13" s="15" t="s">
        <v>21</v>
      </c>
      <c r="I13" s="10"/>
    </row>
    <row r="14" spans="1:17" s="14" customFormat="1" ht="15">
      <c r="A14" s="124" t="s">
        <v>25</v>
      </c>
      <c r="B14" s="125"/>
      <c r="C14" s="125"/>
      <c r="D14" s="125"/>
      <c r="E14" s="125"/>
      <c r="F14" s="125"/>
      <c r="G14" s="125"/>
      <c r="H14" s="125"/>
      <c r="I14" s="125"/>
    </row>
    <row r="15" spans="1:17" ht="15">
      <c r="A15" s="36" t="s">
        <v>26</v>
      </c>
      <c r="B15" s="15" t="s">
        <v>21</v>
      </c>
      <c r="C15" s="15" t="s">
        <v>22</v>
      </c>
      <c r="D15" s="95"/>
      <c r="E15" s="96"/>
      <c r="F15" s="8"/>
      <c r="G15" s="107">
        <v>0</v>
      </c>
      <c r="H15" s="15" t="s">
        <v>21</v>
      </c>
      <c r="I15" s="10"/>
    </row>
    <row r="16" spans="1:17" s="14" customFormat="1" ht="18" customHeight="1">
      <c r="A16" s="124" t="s">
        <v>27</v>
      </c>
      <c r="B16" s="125"/>
      <c r="C16" s="125"/>
      <c r="D16" s="125"/>
      <c r="E16" s="125"/>
      <c r="F16" s="125"/>
      <c r="G16" s="125"/>
      <c r="H16" s="125"/>
      <c r="I16" s="125"/>
    </row>
    <row r="17" spans="1:9" ht="15.6" customHeight="1">
      <c r="A17" s="206" t="s">
        <v>28</v>
      </c>
      <c r="B17" s="15" t="s">
        <v>21</v>
      </c>
      <c r="C17" s="15" t="s">
        <v>22</v>
      </c>
      <c r="D17" s="8"/>
      <c r="E17" s="97"/>
      <c r="F17" s="8"/>
      <c r="G17" s="99">
        <v>4</v>
      </c>
      <c r="H17" s="15" t="s">
        <v>21</v>
      </c>
      <c r="I17" s="10"/>
    </row>
    <row r="18" spans="1:9" ht="15.6" customHeight="1">
      <c r="A18" s="207" t="s">
        <v>29</v>
      </c>
      <c r="B18" s="15" t="s">
        <v>21</v>
      </c>
      <c r="C18" s="15" t="s">
        <v>22</v>
      </c>
      <c r="D18" s="8"/>
      <c r="E18" s="97"/>
      <c r="F18" s="8"/>
      <c r="G18" s="99">
        <v>4</v>
      </c>
      <c r="H18" s="15" t="s">
        <v>21</v>
      </c>
      <c r="I18" s="10"/>
    </row>
    <row r="19" spans="1:9" s="14" customFormat="1" ht="17.25" customHeight="1">
      <c r="A19" s="124" t="s">
        <v>30</v>
      </c>
      <c r="B19" s="125"/>
      <c r="C19" s="125"/>
      <c r="D19" s="125"/>
      <c r="E19" s="125"/>
      <c r="F19" s="125"/>
      <c r="G19" s="125"/>
      <c r="H19" s="125"/>
      <c r="I19" s="125"/>
    </row>
    <row r="20" spans="1:9" ht="17.25" customHeight="1">
      <c r="A20" s="36" t="s">
        <v>31</v>
      </c>
      <c r="B20" s="15" t="s">
        <v>21</v>
      </c>
      <c r="C20" s="15" t="s">
        <v>22</v>
      </c>
      <c r="D20" s="8"/>
      <c r="E20" s="8"/>
      <c r="F20" s="8"/>
      <c r="G20" s="99">
        <v>4</v>
      </c>
      <c r="H20" s="15" t="s">
        <v>21</v>
      </c>
      <c r="I20" s="10"/>
    </row>
    <row r="21" spans="1:9" s="14" customFormat="1" ht="17.850000000000001" customHeight="1">
      <c r="A21" s="124" t="s">
        <v>32</v>
      </c>
      <c r="B21" s="125"/>
      <c r="C21" s="125"/>
      <c r="D21" s="125"/>
      <c r="E21" s="125"/>
      <c r="F21" s="125"/>
      <c r="G21" s="125"/>
      <c r="H21" s="125"/>
      <c r="I21" s="125"/>
    </row>
    <row r="22" spans="1:9" ht="17.25" customHeight="1">
      <c r="A22" s="36" t="s">
        <v>33</v>
      </c>
      <c r="B22" s="15" t="s">
        <v>21</v>
      </c>
      <c r="C22" s="15" t="s">
        <v>22</v>
      </c>
      <c r="D22" s="8"/>
      <c r="E22" s="97"/>
      <c r="F22" s="8"/>
      <c r="G22" s="99">
        <v>4</v>
      </c>
      <c r="H22" s="15" t="s">
        <v>21</v>
      </c>
      <c r="I22" s="10"/>
    </row>
    <row r="23" spans="1:9" s="14" customFormat="1" ht="17.850000000000001" customHeight="1">
      <c r="A23" s="124" t="s">
        <v>34</v>
      </c>
      <c r="B23" s="125"/>
      <c r="C23" s="125"/>
      <c r="D23" s="125"/>
      <c r="E23" s="125"/>
      <c r="F23" s="125"/>
      <c r="G23" s="125"/>
      <c r="H23" s="125"/>
      <c r="I23" s="125"/>
    </row>
    <row r="24" spans="1:9" ht="17.25" customHeight="1">
      <c r="A24" s="37" t="s">
        <v>35</v>
      </c>
      <c r="B24" s="15" t="s">
        <v>21</v>
      </c>
      <c r="C24" s="15" t="s">
        <v>22</v>
      </c>
      <c r="D24" s="8"/>
      <c r="E24" s="97"/>
      <c r="F24" s="8"/>
      <c r="G24" s="99">
        <v>4</v>
      </c>
      <c r="H24" s="15" t="s">
        <v>21</v>
      </c>
      <c r="I24" s="10"/>
    </row>
    <row r="25" spans="1:9" s="14" customFormat="1" ht="17.100000000000001" customHeight="1">
      <c r="A25" s="124" t="s">
        <v>36</v>
      </c>
      <c r="B25" s="125"/>
      <c r="C25" s="125"/>
      <c r="D25" s="125"/>
      <c r="E25" s="125"/>
      <c r="F25" s="125"/>
      <c r="G25" s="125"/>
      <c r="H25" s="125"/>
      <c r="I25" s="125"/>
    </row>
    <row r="26" spans="1:9" ht="16.5" customHeight="1">
      <c r="A26" s="9" t="s">
        <v>37</v>
      </c>
      <c r="B26" s="15" t="s">
        <v>21</v>
      </c>
      <c r="C26" s="15" t="s">
        <v>22</v>
      </c>
      <c r="D26" s="8"/>
      <c r="E26" s="97"/>
      <c r="F26" s="8"/>
      <c r="G26" s="99">
        <v>4</v>
      </c>
      <c r="H26" s="15" t="s">
        <v>21</v>
      </c>
      <c r="I26" s="10"/>
    </row>
    <row r="27" spans="1:9" ht="16.5" customHeight="1">
      <c r="A27" s="202" t="s">
        <v>38</v>
      </c>
      <c r="B27" s="100" t="s">
        <v>21</v>
      </c>
      <c r="C27" s="100" t="s">
        <v>22</v>
      </c>
      <c r="D27" s="101"/>
      <c r="E27" s="102"/>
      <c r="F27" s="101"/>
      <c r="G27" s="99">
        <v>4</v>
      </c>
      <c r="H27" s="100" t="s">
        <v>21</v>
      </c>
      <c r="I27" s="94"/>
    </row>
    <row r="28" spans="1:9" ht="22.35" customHeight="1" thickBot="1">
      <c r="A28" s="173" t="s">
        <v>39</v>
      </c>
      <c r="B28" s="174"/>
      <c r="C28" s="174"/>
      <c r="D28" s="174"/>
      <c r="E28" s="174"/>
      <c r="F28" s="174"/>
      <c r="G28" s="174"/>
      <c r="H28" s="174"/>
      <c r="I28" s="175"/>
    </row>
    <row r="29" spans="1:9" ht="15" customHeight="1">
      <c r="A29" s="6" t="s">
        <v>40</v>
      </c>
      <c r="B29" s="61" t="s">
        <v>21</v>
      </c>
      <c r="C29" s="61" t="s">
        <v>22</v>
      </c>
      <c r="D29" s="63"/>
      <c r="E29" s="98"/>
      <c r="F29" s="63"/>
      <c r="G29" s="99">
        <v>4</v>
      </c>
      <c r="H29" s="61" t="s">
        <v>21</v>
      </c>
      <c r="I29" s="64"/>
    </row>
    <row r="30" spans="1:9" ht="15" customHeight="1">
      <c r="A30" s="6" t="s">
        <v>41</v>
      </c>
      <c r="B30" s="15" t="s">
        <v>21</v>
      </c>
      <c r="C30" s="15" t="s">
        <v>22</v>
      </c>
      <c r="D30" s="8"/>
      <c r="E30" s="99"/>
      <c r="F30" s="8"/>
      <c r="G30" s="99">
        <v>4</v>
      </c>
      <c r="H30" s="15" t="s">
        <v>21</v>
      </c>
      <c r="I30" s="10"/>
    </row>
    <row r="31" spans="1:9" ht="30" customHeight="1">
      <c r="A31" s="9" t="s">
        <v>42</v>
      </c>
      <c r="B31" s="15" t="s">
        <v>21</v>
      </c>
      <c r="C31" s="15" t="s">
        <v>22</v>
      </c>
      <c r="D31" s="8"/>
      <c r="E31" s="99"/>
      <c r="F31" s="8"/>
      <c r="G31" s="99">
        <v>4</v>
      </c>
      <c r="H31" s="15" t="s">
        <v>21</v>
      </c>
      <c r="I31" s="10"/>
    </row>
    <row r="32" spans="1:9" ht="30" customHeight="1">
      <c r="A32" s="104" t="s">
        <v>43</v>
      </c>
      <c r="B32" s="100" t="s">
        <v>21</v>
      </c>
      <c r="C32" s="100" t="s">
        <v>22</v>
      </c>
      <c r="D32" s="101"/>
      <c r="E32" s="103"/>
      <c r="F32" s="101"/>
      <c r="G32" s="99">
        <v>4</v>
      </c>
      <c r="H32" s="100" t="s">
        <v>21</v>
      </c>
      <c r="I32" s="105"/>
    </row>
    <row r="33" spans="1:9" ht="21" customHeight="1">
      <c r="A33" s="168" t="s">
        <v>44</v>
      </c>
      <c r="B33" s="169"/>
      <c r="C33" s="169"/>
      <c r="D33" s="169"/>
      <c r="E33" s="169"/>
      <c r="F33" s="169"/>
      <c r="G33" s="169"/>
      <c r="H33" s="169"/>
      <c r="I33" s="169"/>
    </row>
    <row r="34" spans="1:9" ht="15" customHeight="1">
      <c r="A34" s="62" t="s">
        <v>45</v>
      </c>
      <c r="B34" s="61" t="s">
        <v>21</v>
      </c>
      <c r="C34" s="61" t="s">
        <v>22</v>
      </c>
      <c r="D34" s="63"/>
      <c r="E34" s="98"/>
      <c r="F34" s="63"/>
      <c r="G34" s="99">
        <v>4</v>
      </c>
      <c r="H34" s="61" t="s">
        <v>21</v>
      </c>
      <c r="I34" s="69"/>
    </row>
    <row r="35" spans="1:9" ht="15" customHeight="1">
      <c r="A35" s="3" t="s">
        <v>45</v>
      </c>
      <c r="B35" s="61" t="s">
        <v>21</v>
      </c>
      <c r="C35" s="61" t="s">
        <v>22</v>
      </c>
      <c r="D35" s="63"/>
      <c r="E35" s="63"/>
      <c r="F35" s="63"/>
      <c r="G35" s="99">
        <v>4</v>
      </c>
      <c r="H35" s="61" t="s">
        <v>21</v>
      </c>
      <c r="I35" s="64"/>
    </row>
    <row r="36" spans="1:9" ht="15" customHeight="1">
      <c r="A36" s="106" t="s">
        <v>45</v>
      </c>
      <c r="B36" s="71" t="s">
        <v>21</v>
      </c>
      <c r="C36" s="71" t="s">
        <v>22</v>
      </c>
      <c r="D36" s="73"/>
      <c r="E36" s="73"/>
      <c r="F36" s="73"/>
      <c r="G36" s="99">
        <v>4</v>
      </c>
      <c r="H36" s="71" t="s">
        <v>21</v>
      </c>
      <c r="I36" s="74"/>
    </row>
    <row r="37" spans="1:9" ht="22.35" customHeight="1">
      <c r="A37" s="168" t="s">
        <v>46</v>
      </c>
      <c r="B37" s="169"/>
      <c r="C37" s="169"/>
      <c r="D37" s="169"/>
      <c r="E37" s="169"/>
      <c r="F37" s="169"/>
      <c r="G37" s="169"/>
      <c r="H37" s="169"/>
      <c r="I37" s="169"/>
    </row>
    <row r="38" spans="1:9" ht="15" customHeight="1">
      <c r="A38" s="62" t="s">
        <v>45</v>
      </c>
      <c r="B38" s="61" t="s">
        <v>21</v>
      </c>
      <c r="C38" s="61" t="s">
        <v>22</v>
      </c>
      <c r="D38" s="63"/>
      <c r="E38" s="63"/>
      <c r="F38" s="63"/>
      <c r="G38" s="99">
        <v>4</v>
      </c>
      <c r="H38" s="61" t="s">
        <v>21</v>
      </c>
      <c r="I38" s="64"/>
    </row>
    <row r="39" spans="1:9" ht="15" customHeight="1">
      <c r="A39" s="62" t="s">
        <v>45</v>
      </c>
      <c r="B39" s="61" t="s">
        <v>21</v>
      </c>
      <c r="C39" s="61" t="s">
        <v>22</v>
      </c>
      <c r="D39" s="63"/>
      <c r="E39" s="63"/>
      <c r="F39" s="63"/>
      <c r="G39" s="99">
        <v>4</v>
      </c>
      <c r="H39" s="61" t="s">
        <v>21</v>
      </c>
      <c r="I39" s="64"/>
    </row>
    <row r="40" spans="1:9" ht="15" customHeight="1">
      <c r="A40" s="62" t="s">
        <v>45</v>
      </c>
      <c r="B40" s="61" t="s">
        <v>21</v>
      </c>
      <c r="C40" s="61" t="s">
        <v>22</v>
      </c>
      <c r="D40" s="63"/>
      <c r="E40" s="63"/>
      <c r="F40" s="63"/>
      <c r="G40" s="99">
        <v>4</v>
      </c>
      <c r="H40" s="61" t="s">
        <v>21</v>
      </c>
      <c r="I40" s="64"/>
    </row>
    <row r="41" spans="1:9" ht="15" customHeight="1" thickBot="1">
      <c r="A41" s="72" t="s">
        <v>45</v>
      </c>
      <c r="B41" s="71" t="s">
        <v>21</v>
      </c>
      <c r="C41" s="71" t="s">
        <v>22</v>
      </c>
      <c r="D41" s="73"/>
      <c r="E41" s="73"/>
      <c r="F41" s="73"/>
      <c r="G41" s="99">
        <v>4</v>
      </c>
      <c r="H41" s="71" t="s">
        <v>21</v>
      </c>
      <c r="I41" s="74"/>
    </row>
    <row r="42" spans="1:9" ht="28.5" customHeight="1" thickBot="1">
      <c r="A42" s="176" t="s">
        <v>47</v>
      </c>
      <c r="B42" s="177"/>
      <c r="C42" s="177"/>
      <c r="D42" s="177"/>
      <c r="E42" s="177"/>
      <c r="F42" s="177"/>
      <c r="G42" s="177"/>
      <c r="H42" s="177"/>
      <c r="I42" s="178"/>
    </row>
    <row r="43" spans="1:9" ht="13.5" customHeight="1">
      <c r="A43" s="62"/>
      <c r="B43" s="61" t="s">
        <v>21</v>
      </c>
      <c r="C43" s="61" t="s">
        <v>22</v>
      </c>
      <c r="D43" s="63"/>
      <c r="E43" s="63"/>
      <c r="F43" s="63"/>
      <c r="G43" s="99">
        <v>4</v>
      </c>
      <c r="H43" s="61" t="s">
        <v>21</v>
      </c>
      <c r="I43" s="64"/>
    </row>
    <row r="44" spans="1:9" ht="14.25" customHeight="1">
      <c r="A44" s="3"/>
      <c r="B44" s="15" t="s">
        <v>21</v>
      </c>
      <c r="C44" s="15" t="s">
        <v>22</v>
      </c>
      <c r="D44" s="8"/>
      <c r="E44" s="8"/>
      <c r="F44" s="8"/>
      <c r="G44" s="99">
        <v>4</v>
      </c>
      <c r="H44" s="15" t="s">
        <v>21</v>
      </c>
      <c r="I44" s="10"/>
    </row>
    <row r="45" spans="1:9" ht="14.25" customHeight="1">
      <c r="A45" s="3"/>
      <c r="B45" s="15" t="s">
        <v>21</v>
      </c>
      <c r="C45" s="15" t="s">
        <v>22</v>
      </c>
      <c r="D45" s="8"/>
      <c r="E45" s="8"/>
      <c r="F45" s="8"/>
      <c r="G45" s="99">
        <v>4</v>
      </c>
      <c r="H45" s="15" t="s">
        <v>21</v>
      </c>
      <c r="I45" s="10"/>
    </row>
    <row r="46" spans="1:9" ht="14.25" customHeight="1">
      <c r="A46" s="3"/>
      <c r="B46" s="15" t="s">
        <v>21</v>
      </c>
      <c r="C46" s="15" t="s">
        <v>22</v>
      </c>
      <c r="D46" s="8"/>
      <c r="E46" s="8"/>
      <c r="F46" s="8"/>
      <c r="G46" s="99">
        <v>4</v>
      </c>
      <c r="H46" s="15" t="s">
        <v>21</v>
      </c>
      <c r="I46" s="10"/>
    </row>
    <row r="47" spans="1:9" ht="14.25" customHeight="1">
      <c r="A47" s="3"/>
      <c r="B47" s="15" t="s">
        <v>21</v>
      </c>
      <c r="C47" s="15" t="s">
        <v>22</v>
      </c>
      <c r="D47" s="8"/>
      <c r="E47" s="8"/>
      <c r="F47" s="8"/>
      <c r="G47" s="99">
        <v>4</v>
      </c>
      <c r="H47" s="15" t="s">
        <v>21</v>
      </c>
      <c r="I47" s="10"/>
    </row>
    <row r="48" spans="1:9" ht="14.25" customHeight="1">
      <c r="A48" s="3"/>
      <c r="B48" s="15" t="s">
        <v>21</v>
      </c>
      <c r="C48" s="15" t="s">
        <v>22</v>
      </c>
      <c r="D48" s="8"/>
      <c r="E48" s="8"/>
      <c r="F48" s="8"/>
      <c r="G48" s="99">
        <v>4</v>
      </c>
      <c r="H48" s="15" t="s">
        <v>21</v>
      </c>
      <c r="I48" s="10"/>
    </row>
    <row r="49" spans="1:13" ht="14.25" customHeight="1">
      <c r="A49" s="3"/>
      <c r="B49" s="15" t="s">
        <v>21</v>
      </c>
      <c r="C49" s="15" t="s">
        <v>22</v>
      </c>
      <c r="D49" s="8"/>
      <c r="E49" s="8"/>
      <c r="F49" s="8"/>
      <c r="G49" s="99">
        <v>4</v>
      </c>
      <c r="H49" s="15" t="s">
        <v>21</v>
      </c>
      <c r="I49" s="10"/>
    </row>
    <row r="50" spans="1:13" ht="14.25" customHeight="1">
      <c r="A50" s="3"/>
      <c r="B50" s="15" t="s">
        <v>21</v>
      </c>
      <c r="C50" s="15" t="s">
        <v>22</v>
      </c>
      <c r="D50" s="8"/>
      <c r="E50" s="8"/>
      <c r="F50" s="8"/>
      <c r="G50" s="99">
        <v>4</v>
      </c>
      <c r="H50" s="15" t="s">
        <v>21</v>
      </c>
      <c r="I50" s="10"/>
    </row>
    <row r="51" spans="1:13" ht="14.25" customHeight="1">
      <c r="A51" s="3"/>
      <c r="B51" s="15" t="s">
        <v>21</v>
      </c>
      <c r="C51" s="15" t="s">
        <v>22</v>
      </c>
      <c r="D51" s="8"/>
      <c r="E51" s="8"/>
      <c r="F51" s="8"/>
      <c r="G51" s="99">
        <v>4</v>
      </c>
      <c r="H51" s="15" t="s">
        <v>21</v>
      </c>
      <c r="I51" s="10"/>
    </row>
    <row r="52" spans="1:13" ht="14.25" customHeight="1" thickBot="1">
      <c r="A52" s="3"/>
      <c r="B52" s="15" t="s">
        <v>21</v>
      </c>
      <c r="C52" s="15" t="s">
        <v>22</v>
      </c>
      <c r="D52" s="8"/>
      <c r="E52" s="8"/>
      <c r="F52" s="8"/>
      <c r="G52" s="99">
        <v>4</v>
      </c>
      <c r="H52" s="15" t="s">
        <v>21</v>
      </c>
      <c r="I52" s="10"/>
    </row>
    <row r="53" spans="1:13" ht="24.75" customHeight="1" thickBot="1">
      <c r="A53" s="19" t="s">
        <v>48</v>
      </c>
      <c r="B53" s="41"/>
      <c r="C53" s="41"/>
      <c r="D53" s="41"/>
      <c r="E53" s="41"/>
      <c r="F53" s="41"/>
      <c r="G53" s="41"/>
      <c r="H53" s="20"/>
      <c r="I53" s="70" t="s">
        <v>49</v>
      </c>
    </row>
    <row r="54" spans="1:13" ht="15">
      <c r="A54" s="6" t="s">
        <v>50</v>
      </c>
      <c r="B54" s="15" t="s">
        <v>21</v>
      </c>
      <c r="C54" s="22"/>
      <c r="D54" s="21"/>
      <c r="E54" s="21"/>
      <c r="F54" s="21"/>
      <c r="G54" s="23"/>
      <c r="H54" s="30" t="s">
        <v>51</v>
      </c>
      <c r="I54" s="16"/>
    </row>
    <row r="55" spans="1:13" ht="15.75" thickBot="1">
      <c r="A55" s="6" t="s">
        <v>52</v>
      </c>
      <c r="B55" s="15" t="s">
        <v>21</v>
      </c>
      <c r="C55" s="22"/>
      <c r="D55" s="21"/>
      <c r="E55" s="21"/>
      <c r="F55" s="21"/>
      <c r="G55" s="23"/>
      <c r="H55" s="31" t="s">
        <v>53</v>
      </c>
      <c r="I55" s="16"/>
    </row>
    <row r="56" spans="1:13" ht="27.75" customHeight="1" thickBot="1">
      <c r="A56" s="19" t="s">
        <v>54</v>
      </c>
      <c r="B56" s="41"/>
      <c r="C56" s="41"/>
      <c r="D56" s="41"/>
      <c r="E56" s="41"/>
      <c r="F56" s="41"/>
      <c r="G56" s="41"/>
      <c r="H56" s="20"/>
      <c r="I56" s="70" t="s">
        <v>49</v>
      </c>
    </row>
    <row r="57" spans="1:13" ht="15">
      <c r="A57" s="39" t="s">
        <v>55</v>
      </c>
      <c r="B57" s="40" t="s">
        <v>56</v>
      </c>
      <c r="C57" s="22"/>
      <c r="D57" s="21"/>
      <c r="E57" s="21"/>
      <c r="F57" s="21"/>
      <c r="G57" s="23"/>
      <c r="H57" s="38" t="s">
        <v>57</v>
      </c>
      <c r="I57" s="16"/>
    </row>
    <row r="58" spans="1:13" ht="15">
      <c r="A58" s="6" t="s">
        <v>58</v>
      </c>
      <c r="B58" s="27" t="s">
        <v>56</v>
      </c>
      <c r="C58" s="22"/>
      <c r="D58" s="21"/>
      <c r="E58" s="21"/>
      <c r="F58" s="21"/>
      <c r="G58" s="23"/>
      <c r="H58" s="28" t="s">
        <v>57</v>
      </c>
      <c r="I58" s="16"/>
    </row>
    <row r="59" spans="1:13" ht="16.5">
      <c r="A59" s="6" t="s">
        <v>59</v>
      </c>
      <c r="B59" s="27" t="s">
        <v>56</v>
      </c>
      <c r="C59" s="22"/>
      <c r="D59" s="21"/>
      <c r="E59" s="21"/>
      <c r="F59" s="21"/>
      <c r="G59" s="23"/>
      <c r="H59" s="28" t="s">
        <v>57</v>
      </c>
      <c r="I59" s="16"/>
      <c r="M59" s="65"/>
    </row>
    <row r="60" spans="1:13" ht="15">
      <c r="A60" s="6" t="s">
        <v>60</v>
      </c>
      <c r="B60" s="27" t="s">
        <v>56</v>
      </c>
      <c r="C60" s="22"/>
      <c r="D60" s="21"/>
      <c r="E60" s="21"/>
      <c r="F60" s="21"/>
      <c r="G60" s="23"/>
      <c r="H60" s="28" t="s">
        <v>57</v>
      </c>
      <c r="I60" s="16"/>
    </row>
    <row r="61" spans="1:13" ht="15" customHeight="1">
      <c r="A61" s="6" t="s">
        <v>61</v>
      </c>
      <c r="B61" s="40" t="s">
        <v>56</v>
      </c>
      <c r="C61" s="22"/>
      <c r="D61" s="21"/>
      <c r="E61" s="21"/>
      <c r="F61" s="21"/>
      <c r="G61" s="23"/>
      <c r="H61" s="28" t="s">
        <v>57</v>
      </c>
      <c r="I61" s="16"/>
    </row>
    <row r="62" spans="1:13" ht="15">
      <c r="A62" s="6" t="s">
        <v>62</v>
      </c>
      <c r="B62" s="27" t="s">
        <v>56</v>
      </c>
      <c r="C62" s="22"/>
      <c r="D62" s="21"/>
      <c r="E62" s="21"/>
      <c r="F62" s="21"/>
      <c r="G62" s="23"/>
      <c r="H62" s="29" t="s">
        <v>63</v>
      </c>
      <c r="I62" s="16"/>
    </row>
    <row r="63" spans="1:13" ht="15">
      <c r="A63" s="6" t="s">
        <v>64</v>
      </c>
      <c r="B63" s="40" t="s">
        <v>56</v>
      </c>
      <c r="C63" s="22"/>
      <c r="D63" s="21"/>
      <c r="E63" s="21"/>
      <c r="F63" s="21"/>
      <c r="G63" s="23"/>
      <c r="H63" s="29" t="s">
        <v>63</v>
      </c>
      <c r="I63" s="16"/>
    </row>
    <row r="64" spans="1:13" ht="15">
      <c r="A64" s="6" t="s">
        <v>65</v>
      </c>
      <c r="B64" s="27" t="s">
        <v>56</v>
      </c>
      <c r="C64" s="22"/>
      <c r="D64" s="21"/>
      <c r="E64" s="21"/>
      <c r="F64" s="21"/>
      <c r="G64" s="23"/>
      <c r="H64" s="29" t="s">
        <v>63</v>
      </c>
      <c r="I64" s="16"/>
    </row>
    <row r="65" spans="1:9" ht="15">
      <c r="A65" s="6" t="s">
        <v>66</v>
      </c>
      <c r="B65" s="27" t="s">
        <v>56</v>
      </c>
      <c r="C65" s="22"/>
      <c r="D65" s="21"/>
      <c r="E65" s="21"/>
      <c r="F65" s="21"/>
      <c r="G65" s="23"/>
      <c r="H65" s="29" t="s">
        <v>63</v>
      </c>
      <c r="I65" s="16"/>
    </row>
    <row r="66" spans="1:9" ht="15">
      <c r="A66" s="6" t="s">
        <v>67</v>
      </c>
      <c r="B66" s="27" t="s">
        <v>56</v>
      </c>
      <c r="C66" s="22"/>
      <c r="D66" s="21"/>
      <c r="E66" s="21"/>
      <c r="F66" s="21"/>
      <c r="G66" s="23"/>
      <c r="H66" s="29" t="s">
        <v>63</v>
      </c>
      <c r="I66" s="16"/>
    </row>
    <row r="67" spans="1:9" ht="15">
      <c r="A67" s="6" t="s">
        <v>68</v>
      </c>
      <c r="B67" s="27" t="s">
        <v>56</v>
      </c>
      <c r="C67" s="22"/>
      <c r="D67" s="21"/>
      <c r="E67" s="21"/>
      <c r="F67" s="21"/>
      <c r="G67" s="23"/>
      <c r="H67" s="30" t="s">
        <v>51</v>
      </c>
      <c r="I67" s="16"/>
    </row>
    <row r="68" spans="1:9" ht="15">
      <c r="A68" s="6" t="s">
        <v>69</v>
      </c>
      <c r="B68" s="27" t="s">
        <v>56</v>
      </c>
      <c r="C68" s="22"/>
      <c r="D68" s="21"/>
      <c r="E68" s="21"/>
      <c r="F68" s="21"/>
      <c r="G68" s="23"/>
      <c r="H68" s="30" t="s">
        <v>51</v>
      </c>
      <c r="I68" s="16"/>
    </row>
    <row r="69" spans="1:9" ht="15">
      <c r="A69" s="6" t="s">
        <v>70</v>
      </c>
      <c r="B69" s="27" t="s">
        <v>56</v>
      </c>
      <c r="C69" s="22"/>
      <c r="D69" s="21"/>
      <c r="E69" s="21"/>
      <c r="F69" s="21"/>
      <c r="G69" s="23"/>
      <c r="H69" s="30" t="s">
        <v>51</v>
      </c>
      <c r="I69" s="16"/>
    </row>
    <row r="70" spans="1:9" ht="15">
      <c r="A70" s="6" t="s">
        <v>71</v>
      </c>
      <c r="B70" s="27" t="s">
        <v>56</v>
      </c>
      <c r="C70" s="22"/>
      <c r="D70" s="21"/>
      <c r="E70" s="21"/>
      <c r="F70" s="21"/>
      <c r="G70" s="23"/>
      <c r="H70" s="30" t="s">
        <v>51</v>
      </c>
      <c r="I70" s="16"/>
    </row>
    <row r="71" spans="1:9" ht="15">
      <c r="A71" s="6" t="s">
        <v>72</v>
      </c>
      <c r="B71" s="27" t="s">
        <v>56</v>
      </c>
      <c r="C71" s="22"/>
      <c r="D71" s="21"/>
      <c r="E71" s="21"/>
      <c r="F71" s="21"/>
      <c r="G71" s="23"/>
      <c r="H71" s="31" t="s">
        <v>53</v>
      </c>
      <c r="I71" s="16"/>
    </row>
    <row r="72" spans="1:9" ht="15">
      <c r="A72" s="6" t="s">
        <v>70</v>
      </c>
      <c r="B72" s="27" t="s">
        <v>56</v>
      </c>
      <c r="C72" s="24"/>
      <c r="D72" s="25"/>
      <c r="E72" s="25"/>
      <c r="F72" s="25"/>
      <c r="G72" s="26"/>
      <c r="H72" s="31" t="s">
        <v>53</v>
      </c>
      <c r="I72" s="16"/>
    </row>
    <row r="73" spans="1:9" ht="27.75" customHeight="1">
      <c r="A73" s="170" t="s">
        <v>73</v>
      </c>
      <c r="B73" s="170"/>
      <c r="C73" s="171"/>
      <c r="D73" s="171"/>
      <c r="E73" s="171"/>
      <c r="F73" s="171"/>
      <c r="G73" s="171"/>
      <c r="H73" s="170"/>
      <c r="I73" s="172"/>
    </row>
    <row r="74" spans="1:9" ht="15">
      <c r="A74" s="140"/>
      <c r="B74" s="140"/>
      <c r="C74" s="140"/>
      <c r="D74" s="140"/>
      <c r="E74" s="140"/>
      <c r="F74" s="140"/>
      <c r="G74" s="140"/>
      <c r="H74" s="140"/>
      <c r="I74" s="140"/>
    </row>
    <row r="75" spans="1:9" ht="15">
      <c r="A75" s="140"/>
      <c r="B75" s="140"/>
      <c r="C75" s="140"/>
      <c r="D75" s="140"/>
      <c r="E75" s="140"/>
      <c r="F75" s="140"/>
      <c r="G75" s="140"/>
      <c r="H75" s="140"/>
      <c r="I75" s="140"/>
    </row>
    <row r="76" spans="1:9" ht="15">
      <c r="A76" s="140"/>
      <c r="B76" s="140"/>
      <c r="C76" s="140"/>
      <c r="D76" s="140"/>
      <c r="E76" s="140"/>
      <c r="F76" s="140"/>
      <c r="G76" s="140"/>
      <c r="H76" s="140"/>
      <c r="I76" s="140"/>
    </row>
    <row r="77" spans="1:9" ht="15">
      <c r="A77" s="140"/>
      <c r="B77" s="140"/>
      <c r="C77" s="140"/>
      <c r="D77" s="140"/>
      <c r="E77" s="140"/>
      <c r="F77" s="140"/>
      <c r="G77" s="140"/>
      <c r="H77" s="140"/>
      <c r="I77" s="140"/>
    </row>
    <row r="78" spans="1:9" ht="15">
      <c r="A78" s="140"/>
      <c r="B78" s="140"/>
      <c r="C78" s="140"/>
      <c r="D78" s="140"/>
      <c r="E78" s="140"/>
      <c r="F78" s="140"/>
      <c r="G78" s="140"/>
      <c r="H78" s="140"/>
      <c r="I78" s="140"/>
    </row>
    <row r="79" spans="1:9" ht="15">
      <c r="A79" s="140"/>
      <c r="B79" s="140"/>
      <c r="C79" s="140"/>
      <c r="D79" s="140"/>
      <c r="E79" s="140"/>
      <c r="F79" s="140"/>
      <c r="G79" s="140"/>
      <c r="H79" s="140"/>
      <c r="I79" s="140"/>
    </row>
    <row r="80" spans="1:9" ht="15">
      <c r="A80" s="140"/>
      <c r="B80" s="140"/>
      <c r="C80" s="140"/>
      <c r="D80" s="147"/>
      <c r="E80" s="147"/>
      <c r="F80" s="147"/>
      <c r="G80" s="147"/>
      <c r="H80" s="140"/>
      <c r="I80" s="140"/>
    </row>
    <row r="81" spans="1:9" ht="15" customHeight="1">
      <c r="A81" s="153"/>
      <c r="B81" s="154"/>
      <c r="C81" s="154"/>
      <c r="D81" s="148" t="s">
        <v>10</v>
      </c>
      <c r="E81" s="149"/>
      <c r="F81" s="149"/>
      <c r="G81" s="150"/>
      <c r="H81" s="159"/>
      <c r="I81" s="160"/>
    </row>
    <row r="82" spans="1:9" ht="15" customHeight="1">
      <c r="A82" s="155"/>
      <c r="B82" s="156"/>
      <c r="C82" s="156"/>
      <c r="D82" s="108" t="s">
        <v>13</v>
      </c>
      <c r="E82" s="35" t="s">
        <v>14</v>
      </c>
      <c r="F82" s="66" t="s">
        <v>15</v>
      </c>
      <c r="G82" s="109" t="s">
        <v>16</v>
      </c>
      <c r="H82" s="161"/>
      <c r="I82" s="162"/>
    </row>
    <row r="83" spans="1:9" ht="15.75">
      <c r="A83" s="155"/>
      <c r="B83" s="156"/>
      <c r="C83" s="156"/>
      <c r="D83" s="110">
        <f>SUM(D10:D52)</f>
        <v>0</v>
      </c>
      <c r="E83" s="93">
        <f>SUM(E10:E52)</f>
        <v>0</v>
      </c>
      <c r="F83" s="145">
        <f>SUM(F10:F52)</f>
        <v>0</v>
      </c>
      <c r="G83" s="146">
        <f>SUM(G10:G13,G15,G17:G18,G20,G22,G24,G26:G27,G29:G32,G34:G36,G38:G41,G43:G52)</f>
        <v>128</v>
      </c>
      <c r="H83" s="161"/>
      <c r="I83" s="162"/>
    </row>
    <row r="84" spans="1:9" ht="15.75">
      <c r="A84" s="155"/>
      <c r="B84" s="156"/>
      <c r="C84" s="156"/>
      <c r="D84" s="143">
        <f>SUM(D83:E83)</f>
        <v>0</v>
      </c>
      <c r="E84" s="144"/>
      <c r="F84" s="145"/>
      <c r="G84" s="146"/>
      <c r="H84" s="161"/>
      <c r="I84" s="162"/>
    </row>
    <row r="85" spans="1:9" ht="18">
      <c r="A85" s="155"/>
      <c r="B85" s="156"/>
      <c r="C85" s="156"/>
      <c r="D85" s="151" t="s">
        <v>74</v>
      </c>
      <c r="E85" s="152"/>
      <c r="F85" s="141">
        <f>SUM(D83,E83,F83,G83)</f>
        <v>128</v>
      </c>
      <c r="G85" s="142"/>
      <c r="H85" s="161"/>
      <c r="I85" s="162"/>
    </row>
    <row r="86" spans="1:9">
      <c r="A86" s="157"/>
      <c r="B86" s="158"/>
      <c r="C86" s="158"/>
      <c r="D86" s="111" t="s">
        <v>75</v>
      </c>
      <c r="E86" s="112"/>
      <c r="F86" s="113"/>
      <c r="G86" s="114">
        <v>128</v>
      </c>
      <c r="H86" s="163"/>
      <c r="I86" s="164"/>
    </row>
  </sheetData>
  <sheetProtection formatCells="0" formatColumns="0" formatRows="0" insertRows="0" insertHyperlinks="0"/>
  <protectedRanges>
    <protectedRange sqref="A10:I13 A15:I15 B17:I18 A20:I20 A22:I22 A24:I24 B26:I27" name="GLACC"/>
    <protectedRange sqref="B10:B13 B15 B17:B18 B20 B22 B24 B26:B27 H10:H13 H15 H17:H18 H20 H22 H24 H26:H27" name="Select Term"/>
    <protectedRange sqref="C10:C13 C15 C17:C18 C20 C22 C24 C26:C27" name="Select Grade"/>
    <protectedRange sqref="B2:E4 H2:I2 I3:I4" name="Student Info"/>
    <protectedRange sqref="A32 B29:I32 A34:I36 A38:I41 A43:I52" name="Reqs and Elecs"/>
    <protectedRange sqref="B54:B55 B57:B72 I54:I55 I57:I72 A74:I80" name="Advising"/>
  </protectedRanges>
  <mergeCells count="43">
    <mergeCell ref="B2:E2"/>
    <mergeCell ref="A33:I33"/>
    <mergeCell ref="A73:I73"/>
    <mergeCell ref="A74:I74"/>
    <mergeCell ref="A75:I75"/>
    <mergeCell ref="A28:I28"/>
    <mergeCell ref="A42:I42"/>
    <mergeCell ref="A37:I37"/>
    <mergeCell ref="A23:I23"/>
    <mergeCell ref="A25:I25"/>
    <mergeCell ref="A16:I16"/>
    <mergeCell ref="D5:G5"/>
    <mergeCell ref="H5:H6"/>
    <mergeCell ref="A7:I7"/>
    <mergeCell ref="A76:I76"/>
    <mergeCell ref="A78:I78"/>
    <mergeCell ref="A77:I77"/>
    <mergeCell ref="A79:I79"/>
    <mergeCell ref="F85:G85"/>
    <mergeCell ref="D84:E84"/>
    <mergeCell ref="F83:F84"/>
    <mergeCell ref="G83:G84"/>
    <mergeCell ref="A80:I80"/>
    <mergeCell ref="D81:G81"/>
    <mergeCell ref="D85:E85"/>
    <mergeCell ref="A81:C86"/>
    <mergeCell ref="H81:I86"/>
    <mergeCell ref="A1:I1"/>
    <mergeCell ref="F2:G2"/>
    <mergeCell ref="H2:I2"/>
    <mergeCell ref="A8:I8"/>
    <mergeCell ref="A21:I21"/>
    <mergeCell ref="F3:H3"/>
    <mergeCell ref="F4:H4"/>
    <mergeCell ref="A5:A6"/>
    <mergeCell ref="B5:B6"/>
    <mergeCell ref="C5:C6"/>
    <mergeCell ref="I5:I6"/>
    <mergeCell ref="B3:E3"/>
    <mergeCell ref="B4:E4"/>
    <mergeCell ref="A14:I14"/>
    <mergeCell ref="A19:I19"/>
    <mergeCell ref="A9:I9"/>
  </mergeCells>
  <phoneticPr fontId="2" type="noConversion"/>
  <conditionalFormatting sqref="A32">
    <cfRule type="cellIs" dxfId="20" priority="13" operator="equal">
      <formula>"PY4090CCC OR PY4095CCC"</formula>
    </cfRule>
  </conditionalFormatting>
  <conditionalFormatting sqref="A34:A36">
    <cfRule type="cellIs" dxfId="19" priority="12" operator="equal">
      <formula>"Select a course from the drop-down menu"</formula>
    </cfRule>
  </conditionalFormatting>
  <conditionalFormatting sqref="A38:A41">
    <cfRule type="cellIs" dxfId="18" priority="10" operator="equal">
      <formula>"Select a course from the drop-down menu"</formula>
    </cfRule>
  </conditionalFormatting>
  <conditionalFormatting sqref="G86">
    <cfRule type="containsText" dxfId="17" priority="45" operator="containsText" text="su">
      <formula>NOT(ISERROR(SEARCH("su",G86)))</formula>
    </cfRule>
    <cfRule type="containsText" dxfId="16" priority="46" operator="containsText" text="s2">
      <formula>NOT(ISERROR(SEARCH("s2",G86)))</formula>
    </cfRule>
    <cfRule type="containsText" dxfId="15" priority="47" operator="containsText" text="f">
      <formula>NOT(ISERROR(SEARCH("f",G86)))</formula>
    </cfRule>
  </conditionalFormatting>
  <conditionalFormatting sqref="A10">
    <cfRule type="cellIs" dxfId="14" priority="8" operator="equal">
      <formula>"Course type CCI (FirstBridge)"</formula>
    </cfRule>
    <cfRule type="cellIs" dxfId="13" priority="9" operator="equal">
      <formula>"Course type CCI (FirstBridge)"</formula>
    </cfRule>
  </conditionalFormatting>
  <conditionalFormatting sqref="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1" xr:uid="{554FADF9-3A0E-4801-87C7-E9E084355C4E}"/>
    <dataValidation allowBlank="1" showInputMessage="1" showErrorMessage="1" promptTitle="Course type CCI" prompt=" " sqref="A12" xr:uid="{F6FC9229-64E5-472D-A477-8EE0734F7C01}"/>
    <dataValidation allowBlank="1" showInputMessage="1" showErrorMessage="1" promptTitle="Course type CCI" prompt="at least one course @ AUP (transfer students)" sqref="A13" xr:uid="{B9063755-30C5-430F-AB97-B69D385B8CC8}"/>
    <dataValidation allowBlank="1" showInputMessage="1" showErrorMessage="1" promptTitle="Course type CCD" prompt=" " sqref="A20" xr:uid="{9A1213F3-B215-4706-9ECD-38EEF1B9C254}"/>
    <dataValidation allowBlank="1" showInputMessage="1" showErrorMessage="1" promptTitle="Course type CCM" prompt=" " sqref="A22" xr:uid="{62D7F4CE-B32F-458F-814D-CDD2ED31B7C3}"/>
    <dataValidation allowBlank="1" showInputMessage="1" showErrorMessage="1" promptTitle="Any course coded CCS " prompt="(must enroll in 4CR lecture AND associated 0CR lab)" sqref="A24" xr:uid="{B0AD2755-6561-482D-A6A0-D4EBEDCAD824}"/>
    <dataValidation allowBlank="1" showInputMessage="1" showErrorMessage="1" promptTitle="Course type CCI " prompt=" FirstBridge (if not transfer a student)" sqref="A10" xr:uid="{6DE72572-F9C1-43A8-87D8-BD64E60D5645}"/>
    <dataValidation allowBlank="1" showInputMessage="1" showErrorMessage="1" promptTitle="Course type CCX" prompt="or completion of GPS Program" sqref="A15" xr:uid="{60F5945B-4351-422B-AC22-66F466CD9CC5}"/>
    <dataValidation allowBlank="1" showInputMessage="1" showErrorMessage="1" promptTitle="INSERT ROWS ABOVE" prompt="if double majoring or minoring" sqref="A42:I42" xr:uid="{87A4A47D-FD1A-4289-8E32-B683A75CD905}"/>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4" xr:uid="{12ACFE26-9D37-4CD1-981E-C4AB0DECC05A}"/>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F96B18F0-16AC-4C7C-910D-6991C685890A}"/>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829519F9-2920-4C9A-AA60-E7058DF800DA}"/>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5" xr:uid="{1FD8E0BE-89AC-4CC3-8373-EEE52CDBD128}"/>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6FF374BD-FF80-4297-8074-472CEE618144}"/>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A8D79FDA-F8B9-46BD-A260-051AE3AEC747}"/>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7" xr:uid="{2720DC27-AD43-4FA7-8DBA-15E556869CAB}"/>
    <dataValidation allowBlank="1" showInputMessage="1" showErrorMessage="1" promptTitle="Open to all students" prompt="Sign up via Engage or register via your portal._x000a_(GPS1000) Workshop meets only once for 80 minutes in the ACE Center." sqref="A58" xr:uid="{5F289329-F83B-4F13-B069-5C94AA9C389F}"/>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59" xr:uid="{4F5BBED5-0C58-4BD0-A937-402339E473C9}"/>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4" xr:uid="{F2568504-9A8D-4E64-87D8-E6545DAA8F29}"/>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0" xr:uid="{3E3276DF-6501-47CC-964E-69A26CAA720E}"/>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0 A65" xr:uid="{4C3EA12F-8EFE-4640-B67B-ECA27E78F64B}"/>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6" xr:uid="{C106D1A1-1539-4345-B70F-EC135FD5F478}"/>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2 A69" xr:uid="{8C8EF328-49A4-4A92-BA0F-51EF9A826FBB}"/>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2" xr:uid="{CE36F84C-8FEE-47E5-B50C-0B009A47AEA1}"/>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1" xr:uid="{7C7A85B6-B215-47B8-95D7-FA30FB08DC2B}"/>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2" xr:uid="{13CE73AF-B1B3-4588-A275-0167023E64B0}"/>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7" xr:uid="{30861214-C0F0-4A62-9FD8-831DE37D4059}"/>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6">
        <x14:dataValidation type="list" allowBlank="1" showErrorMessage="1" xr:uid="{2C75BDF6-FE09-4FBB-A801-C7A434CC3031}">
          <x14:formula1>
            <xm:f>Lists!$A$2:$A$3</xm:f>
          </x14:formula1>
          <xm:sqref>A32</xm:sqref>
        </x14:dataValidation>
        <x14:dataValidation type="list" allowBlank="1" showErrorMessage="1" xr:uid="{F39C0ED5-8252-45EC-B5EF-5E8BB574D6D3}">
          <x14:formula1>
            <xm:f>Lists!$A$6:$A$13</xm:f>
          </x14:formula1>
          <xm:sqref>A34:A36</xm:sqref>
        </x14:dataValidation>
        <x14:dataValidation type="list" allowBlank="1" showInputMessage="1" showErrorMessage="1" promptTitle="At least two (2) courses must be" prompt="at the 3000-level or above" xr:uid="{13924F6C-2264-4092-B3DE-CC30FB804823}">
          <x14:formula1>
            <xm:f>Lists!$A$17:$A$39</xm:f>
          </x14:formula1>
          <xm:sqref>A38:A41</xm:sqref>
        </x14:dataValidation>
        <x14:dataValidation type="list" allowBlank="1" showInputMessage="1" showErrorMessage="1" xr:uid="{ACCE692A-4D31-466C-9D83-BD248355CBB5}">
          <x14:formula1>
            <xm:f>Lists!$L$2:$L$5</xm:f>
          </x14:formula1>
          <xm:sqref>B57:B72</xm:sqref>
        </x14:dataValidation>
        <x14:dataValidation type="list" allowBlank="1" showInputMessage="1" showErrorMessage="1" xr:uid="{03457170-0827-4676-964C-302CFD435327}">
          <x14:formula1>
            <xm:f>Lists!$J$2:$J$38</xm:f>
          </x14:formula1>
          <xm:sqref>B10:B13 B15 B17:B18 B20 B22 B24 B26:B27 B29:B32 B34:B36 B38:B41 B43:B52 B54:B55 H43:H52 H38:H41 H34:H36 H29:H32 H26:H27 H24 H22 H20 H17:H18 H15 H10:H13</xm:sqref>
        </x14:dataValidation>
        <x14:dataValidation type="list" allowBlank="1" showInputMessage="1" showErrorMessage="1" xr:uid="{E62C05A0-C05A-45C9-B069-541367227387}">
          <x14:formula1>
            <xm:f>Lists!$N$2:$N$20</xm:f>
          </x14:formula1>
          <xm:sqref>C10:C13 C15 C17:C18 C20 C22 C24 C26:C27 C29:C32 C34:C36 C38:C41 C43:C52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5FBE-B190-471F-81CD-67D9595FA70A}">
  <sheetPr>
    <pageSetUpPr fitToPage="1"/>
  </sheetPr>
  <dimension ref="A1:L48"/>
  <sheetViews>
    <sheetView zoomScale="88" zoomScaleNormal="100" workbookViewId="0">
      <selection activeCell="A24" sqref="A24"/>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15" t="s">
        <v>76</v>
      </c>
      <c r="B1" s="188"/>
      <c r="C1" s="188"/>
      <c r="D1" s="188"/>
      <c r="E1" s="189"/>
    </row>
    <row r="2" spans="1:12" s="11" customFormat="1" ht="23.1" customHeight="1" thickBot="1">
      <c r="A2" s="190" t="s">
        <v>77</v>
      </c>
      <c r="B2" s="152"/>
      <c r="C2" s="191" t="s">
        <v>78</v>
      </c>
      <c r="D2" s="192"/>
      <c r="E2" s="193"/>
      <c r="F2" s="12"/>
    </row>
    <row r="3" spans="1:12" s="11" customFormat="1" ht="24.95" customHeight="1" thickBot="1">
      <c r="A3" s="194" t="s">
        <v>79</v>
      </c>
      <c r="B3" s="195"/>
      <c r="C3" s="196" t="s">
        <v>80</v>
      </c>
      <c r="D3" s="197"/>
      <c r="E3" s="198"/>
      <c r="F3" s="12"/>
    </row>
    <row r="4" spans="1:12" ht="35.85" customHeight="1" thickBot="1">
      <c r="A4" s="81" t="s">
        <v>81</v>
      </c>
      <c r="B4" s="82" t="s">
        <v>82</v>
      </c>
      <c r="C4" s="82" t="s">
        <v>11</v>
      </c>
      <c r="D4" s="83" t="s">
        <v>83</v>
      </c>
      <c r="E4" s="83" t="s">
        <v>84</v>
      </c>
      <c r="F4" s="11"/>
      <c r="G4" s="11"/>
      <c r="H4" s="11"/>
      <c r="I4" s="11"/>
      <c r="J4" s="11"/>
      <c r="K4" s="11"/>
      <c r="L4" s="11"/>
    </row>
    <row r="5" spans="1:12" s="14" customFormat="1" ht="24.95" customHeight="1">
      <c r="A5" s="199" t="s">
        <v>85</v>
      </c>
      <c r="B5" s="200"/>
      <c r="C5" s="200"/>
      <c r="D5" s="201"/>
      <c r="E5" s="84" t="s">
        <v>86</v>
      </c>
      <c r="F5" s="11"/>
      <c r="G5" s="11"/>
      <c r="H5" s="11"/>
    </row>
    <row r="6" spans="1:12" ht="14.1" customHeight="1">
      <c r="A6" s="85" t="s">
        <v>87</v>
      </c>
      <c r="B6" s="86"/>
      <c r="C6" s="15" t="s">
        <v>21</v>
      </c>
      <c r="D6" s="87"/>
      <c r="E6" t="s">
        <v>88</v>
      </c>
      <c r="F6" s="11"/>
      <c r="G6" s="11"/>
      <c r="H6" s="11"/>
    </row>
    <row r="7" spans="1:12" ht="14.1" customHeight="1">
      <c r="A7" s="88" t="s">
        <v>89</v>
      </c>
      <c r="B7" s="86"/>
      <c r="C7" s="15" t="s">
        <v>21</v>
      </c>
      <c r="D7" s="87"/>
      <c r="E7" t="s">
        <v>90</v>
      </c>
      <c r="F7" s="11"/>
      <c r="G7" s="11"/>
      <c r="H7" s="11"/>
    </row>
    <row r="8" spans="1:12" ht="15">
      <c r="A8" s="89" t="s">
        <v>91</v>
      </c>
      <c r="B8" s="86"/>
      <c r="C8" s="15" t="s">
        <v>21</v>
      </c>
      <c r="D8" s="87"/>
      <c r="E8" t="s">
        <v>92</v>
      </c>
    </row>
    <row r="9" spans="1:12" s="14" customFormat="1" ht="21" customHeight="1">
      <c r="A9" s="182" t="s">
        <v>93</v>
      </c>
      <c r="B9" s="183"/>
      <c r="C9" s="183"/>
      <c r="D9" s="184"/>
      <c r="E9" t="s">
        <v>94</v>
      </c>
    </row>
    <row r="10" spans="1:12" ht="15">
      <c r="A10" s="36" t="s">
        <v>95</v>
      </c>
      <c r="B10" s="86"/>
      <c r="C10" s="15" t="s">
        <v>21</v>
      </c>
      <c r="D10" s="10"/>
      <c r="E10" t="s">
        <v>96</v>
      </c>
    </row>
    <row r="11" spans="1:12" ht="14.1" customHeight="1">
      <c r="A11" s="36" t="s">
        <v>97</v>
      </c>
      <c r="B11" s="86"/>
      <c r="C11" s="15" t="s">
        <v>21</v>
      </c>
      <c r="D11" s="10"/>
      <c r="E11" t="s">
        <v>98</v>
      </c>
    </row>
    <row r="12" spans="1:12" ht="12.6" customHeight="1">
      <c r="A12" s="36" t="s">
        <v>99</v>
      </c>
      <c r="B12" s="86"/>
      <c r="C12" s="15" t="s">
        <v>21</v>
      </c>
      <c r="D12" s="10"/>
      <c r="E12" t="s">
        <v>100</v>
      </c>
    </row>
    <row r="13" spans="1:12" ht="15">
      <c r="A13" s="36" t="s">
        <v>101</v>
      </c>
      <c r="B13" s="86"/>
      <c r="C13" s="15" t="s">
        <v>21</v>
      </c>
      <c r="D13" s="10"/>
      <c r="E13" t="s">
        <v>102</v>
      </c>
    </row>
    <row r="14" spans="1:12" ht="15">
      <c r="A14" s="36" t="s">
        <v>103</v>
      </c>
      <c r="B14" s="86"/>
      <c r="C14" s="15" t="s">
        <v>21</v>
      </c>
      <c r="D14" s="10"/>
      <c r="E14" t="s">
        <v>104</v>
      </c>
    </row>
    <row r="15" spans="1:12" ht="15">
      <c r="A15" s="36" t="s">
        <v>105</v>
      </c>
      <c r="B15" s="86"/>
      <c r="C15" s="15" t="s">
        <v>21</v>
      </c>
      <c r="D15" s="10"/>
      <c r="E15" t="s">
        <v>106</v>
      </c>
    </row>
    <row r="16" spans="1:12" s="14" customFormat="1" ht="28.5" customHeight="1">
      <c r="A16" s="185" t="s">
        <v>107</v>
      </c>
      <c r="B16" s="186"/>
      <c r="C16" s="186"/>
      <c r="D16" s="187"/>
      <c r="E16"/>
    </row>
    <row r="17" spans="1:5" ht="15">
      <c r="A17" s="36" t="s">
        <v>108</v>
      </c>
      <c r="B17" s="86"/>
      <c r="C17" s="15" t="s">
        <v>21</v>
      </c>
      <c r="D17" s="10"/>
      <c r="E17" s="84" t="s">
        <v>109</v>
      </c>
    </row>
    <row r="18" spans="1:5" ht="15">
      <c r="A18" s="36" t="s">
        <v>110</v>
      </c>
      <c r="B18" s="86"/>
      <c r="C18" s="15" t="s">
        <v>21</v>
      </c>
      <c r="D18" s="10"/>
      <c r="E18" t="s">
        <v>111</v>
      </c>
    </row>
    <row r="19" spans="1:5" ht="15">
      <c r="A19" s="36" t="s">
        <v>112</v>
      </c>
      <c r="B19" s="86"/>
      <c r="C19" s="15" t="s">
        <v>21</v>
      </c>
      <c r="D19" s="10"/>
      <c r="E19" t="s">
        <v>113</v>
      </c>
    </row>
    <row r="20" spans="1:5" ht="14.25" customHeight="1">
      <c r="A20" s="36" t="s">
        <v>114</v>
      </c>
      <c r="B20" s="86"/>
      <c r="C20" s="15" t="s">
        <v>21</v>
      </c>
      <c r="D20" s="10"/>
      <c r="E20" t="s">
        <v>115</v>
      </c>
    </row>
    <row r="21" spans="1:5" ht="14.25" customHeight="1">
      <c r="A21" s="36" t="s">
        <v>116</v>
      </c>
      <c r="B21" s="86"/>
      <c r="C21" s="15" t="s">
        <v>21</v>
      </c>
      <c r="D21" s="10"/>
      <c r="E21" t="s">
        <v>117</v>
      </c>
    </row>
    <row r="22" spans="1:5" ht="14.25" customHeight="1">
      <c r="A22" s="36" t="s">
        <v>118</v>
      </c>
      <c r="B22" s="86"/>
      <c r="C22" s="15" t="s">
        <v>21</v>
      </c>
      <c r="D22" s="10"/>
      <c r="E22" t="s">
        <v>119</v>
      </c>
    </row>
    <row r="23" spans="1:5">
      <c r="E23" t="s">
        <v>120</v>
      </c>
    </row>
    <row r="24" spans="1:5" ht="15.75">
      <c r="A24" s="90"/>
      <c r="E24" t="s">
        <v>121</v>
      </c>
    </row>
    <row r="25" spans="1:5">
      <c r="A25" s="91"/>
      <c r="E25"/>
    </row>
    <row r="26" spans="1:5">
      <c r="A26" s="92"/>
      <c r="E26" s="84" t="s">
        <v>122</v>
      </c>
    </row>
    <row r="27" spans="1:5">
      <c r="A27" s="92"/>
      <c r="E27" t="s">
        <v>123</v>
      </c>
    </row>
    <row r="28" spans="1:5">
      <c r="A28" s="92"/>
      <c r="E28" t="s">
        <v>124</v>
      </c>
    </row>
    <row r="29" spans="1:5">
      <c r="A29" s="92"/>
      <c r="E29" t="s">
        <v>125</v>
      </c>
    </row>
    <row r="30" spans="1:5">
      <c r="A30" s="92"/>
      <c r="E30" t="s">
        <v>126</v>
      </c>
    </row>
    <row r="31" spans="1:5">
      <c r="A31" s="92"/>
      <c r="E31" t="s">
        <v>127</v>
      </c>
    </row>
    <row r="32" spans="1:5">
      <c r="A32" s="92"/>
      <c r="E32" t="s">
        <v>128</v>
      </c>
    </row>
    <row r="33" spans="1:5">
      <c r="A33" s="91"/>
      <c r="E33" t="s">
        <v>129</v>
      </c>
    </row>
    <row r="34" spans="1:5">
      <c r="A34" s="92"/>
      <c r="E34" t="s">
        <v>130</v>
      </c>
    </row>
    <row r="35" spans="1:5">
      <c r="A35" s="92"/>
      <c r="E35" t="s">
        <v>131</v>
      </c>
    </row>
    <row r="36" spans="1:5">
      <c r="A36" s="92"/>
      <c r="E36" t="s">
        <v>132</v>
      </c>
    </row>
    <row r="37" spans="1:5">
      <c r="A37" s="92"/>
      <c r="E37" t="s">
        <v>133</v>
      </c>
    </row>
    <row r="38" spans="1:5">
      <c r="A38" s="92"/>
      <c r="E38" t="s">
        <v>134</v>
      </c>
    </row>
    <row r="39" spans="1:5">
      <c r="A39" s="92"/>
      <c r="E39" t="s">
        <v>135</v>
      </c>
    </row>
    <row r="40" spans="1:5">
      <c r="A40" s="92"/>
      <c r="E40" t="s">
        <v>136</v>
      </c>
    </row>
    <row r="41" spans="1:5">
      <c r="A41" s="92"/>
      <c r="E41"/>
    </row>
    <row r="42" spans="1:5">
      <c r="A42" s="92"/>
      <c r="E42" s="84" t="s">
        <v>137</v>
      </c>
    </row>
    <row r="43" spans="1:5">
      <c r="A43" s="92"/>
      <c r="E43" t="s">
        <v>138</v>
      </c>
    </row>
    <row r="44" spans="1:5">
      <c r="A44" s="92"/>
      <c r="E44" t="s">
        <v>139</v>
      </c>
    </row>
    <row r="45" spans="1:5">
      <c r="E45" t="s">
        <v>140</v>
      </c>
    </row>
    <row r="46" spans="1:5">
      <c r="E46" t="s">
        <v>141</v>
      </c>
    </row>
    <row r="47" spans="1:5">
      <c r="E47" t="s">
        <v>142</v>
      </c>
    </row>
    <row r="48" spans="1:5">
      <c r="E48" t="s">
        <v>136</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6:A8">
    <cfRule type="cellIs" dxfId="5" priority="3" operator="equal">
      <formula>"Course type CCX or completion of GPS Program"</formula>
    </cfRule>
  </conditionalFormatting>
  <conditionalFormatting sqref="A10:A15">
    <cfRule type="cellIs" dxfId="4" priority="6" operator="equal">
      <formula>"Course type CCX or completion of GPS Program"</formula>
    </cfRule>
  </conditionalFormatting>
  <conditionalFormatting sqref="A13">
    <cfRule type="cellIs" dxfId="3" priority="5" operator="equal">
      <formula>"Course type CCD"</formula>
    </cfRule>
  </conditionalFormatting>
  <conditionalFormatting sqref="A14:A15">
    <cfRule type="cellIs" dxfId="2" priority="4" operator="equal">
      <formula>"Course type CCM"</formula>
    </cfRule>
  </conditionalFormatting>
  <conditionalFormatting sqref="A17:A22">
    <cfRule type="cellIs" dxfId="1" priority="1" operator="equal">
      <formula>"Course type CCM"</formula>
    </cfRule>
    <cfRule type="cellIs" dxfId="0" priority="2" operator="equal">
      <formula>"Course type CCX or completion of GPS Program"</formula>
    </cfRule>
  </conditionalFormatting>
  <dataValidations count="11">
    <dataValidation type="list" allowBlank="1" showInputMessage="1" showErrorMessage="1" sqref="A22" xr:uid="{799F95A8-A5CD-472F-ADB4-F0477CFC64EB}">
      <formula1>$E$43:$E$48</formula1>
    </dataValidation>
    <dataValidation type="list" allowBlank="1" showInputMessage="1" showErrorMessage="1" sqref="A20:A21" xr:uid="{B960DC63-1361-4AB4-AD30-5F69A98713CE}">
      <formula1>$E$27:$E$40</formula1>
    </dataValidation>
    <dataValidation type="list" allowBlank="1" showInputMessage="1" showErrorMessage="1" sqref="A19" xr:uid="{E9DE5517-B0C4-4DEA-9039-710FF641EE75}">
      <formula1>$E$18:$E$24</formula1>
    </dataValidation>
    <dataValidation type="list" allowBlank="1" showInputMessage="1" showErrorMessage="1" sqref="A17:A18" xr:uid="{EECB5253-E8A6-4428-A191-1F4AC92925AF}">
      <formula1>$E$6:$E$15</formula1>
    </dataValidation>
    <dataValidation allowBlank="1" showInputMessage="1" showErrorMessage="1" promptTitle="Course type CCI " prompt=" FirstBridge (if not a transfer student)" sqref="A7" xr:uid="{04A5C023-0F0E-4266-BF15-4D1AA12663C3}"/>
    <dataValidation allowBlank="1" showInputMessage="1" showErrorMessage="1" promptTitle="Course type CCI" prompt=" " sqref="A8" xr:uid="{3B07F7AD-C842-456F-8DAF-50889A890714}"/>
    <dataValidation allowBlank="1" showInputMessage="1" showErrorMessage="1" promptTitle="Course type CCD" prompt=" " sqref="A13" xr:uid="{7055E982-1709-4910-892F-09BD3E0182F0}"/>
    <dataValidation allowBlank="1" showInputMessage="1" showErrorMessage="1" promptTitle="Course type CCM" prompt=" " sqref="A14:A15" xr:uid="{D7730B99-A18E-478B-BC30-FE1ECF000DCE}"/>
    <dataValidation allowBlank="1" showInputMessage="1" showErrorMessage="1" promptTitle="Course type CCI " prompt=" FirstBridge (if not transfer a student)" sqref="A6" xr:uid="{B4D84E47-6881-4D19-844C-8BBBCDD4C85E}"/>
    <dataValidation allowBlank="1" showInputMessage="1" showErrorMessage="1" promptTitle="Course type CCX" prompt="or completion of GPS Program" sqref="A10" xr:uid="{2D4E96EE-2ED5-4213-9E44-823649732DE8}"/>
    <dataValidation type="list" allowBlank="1" showErrorMessage="1" sqref="C6:C8 C10:C15 C17:C22" xr:uid="{9E3CD655-3C3D-46F3-9419-D67AB3D9B985}">
      <formula1>#REF!</formula1>
    </dataValidation>
  </dataValidations>
  <hyperlinks>
    <hyperlink ref="C2" r:id="rId1" location="/ " xr:uid="{65CA7CC4-560B-410B-8118-E242F4B6E811}"/>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6"/>
  <sheetViews>
    <sheetView workbookViewId="0">
      <selection sqref="A1:A4"/>
    </sheetView>
  </sheetViews>
  <sheetFormatPr defaultColWidth="9.140625" defaultRowHeight="12.75"/>
  <cols>
    <col min="1" max="1" width="169.140625" customWidth="1"/>
  </cols>
  <sheetData>
    <row r="1" spans="1:1" ht="20.25">
      <c r="A1" s="75" t="s">
        <v>143</v>
      </c>
    </row>
    <row r="2" spans="1:1">
      <c r="A2" s="76"/>
    </row>
    <row r="3" spans="1:1" ht="25.5">
      <c r="A3" s="77" t="s">
        <v>144</v>
      </c>
    </row>
    <row r="4" spans="1:1" ht="13.5" thickBot="1">
      <c r="A4" s="78"/>
    </row>
    <row r="5" spans="1:1">
      <c r="A5" s="57"/>
    </row>
    <row r="6" spans="1:1" ht="20.25">
      <c r="A6" s="56" t="s">
        <v>145</v>
      </c>
    </row>
    <row r="7" spans="1:1">
      <c r="A7" s="58"/>
    </row>
    <row r="8" spans="1:1">
      <c r="A8" s="44" t="s">
        <v>146</v>
      </c>
    </row>
    <row r="9" spans="1:1">
      <c r="A9" s="45"/>
    </row>
    <row r="10" spans="1:1" ht="140.25">
      <c r="A10" s="46" t="s">
        <v>147</v>
      </c>
    </row>
    <row r="11" spans="1:1">
      <c r="A11" s="45"/>
    </row>
    <row r="12" spans="1:1">
      <c r="A12" s="46" t="s">
        <v>148</v>
      </c>
    </row>
    <row r="13" spans="1:1">
      <c r="A13" s="45"/>
    </row>
    <row r="14" spans="1:1" ht="102">
      <c r="A14" s="47" t="s">
        <v>149</v>
      </c>
    </row>
    <row r="15" spans="1:1">
      <c r="A15" s="43"/>
    </row>
    <row r="16" spans="1:1">
      <c r="A16" s="42"/>
    </row>
    <row r="17" spans="1:1">
      <c r="A17" s="48" t="s">
        <v>150</v>
      </c>
    </row>
    <row r="18" spans="1:1">
      <c r="A18" s="49"/>
    </row>
    <row r="19" spans="1:1">
      <c r="A19" s="50" t="s">
        <v>151</v>
      </c>
    </row>
    <row r="20" spans="1:1">
      <c r="A20" s="49"/>
    </row>
    <row r="21" spans="1:1" ht="89.25">
      <c r="A21" s="51" t="s">
        <v>152</v>
      </c>
    </row>
    <row r="22" spans="1:1">
      <c r="A22" s="43"/>
    </row>
    <row r="23" spans="1:1">
      <c r="A23" s="42"/>
    </row>
    <row r="24" spans="1:1">
      <c r="A24" s="52" t="s">
        <v>153</v>
      </c>
    </row>
    <row r="25" spans="1:1">
      <c r="A25" s="53"/>
    </row>
    <row r="26" spans="1:1" ht="25.5">
      <c r="A26" s="54" t="s">
        <v>154</v>
      </c>
    </row>
    <row r="27" spans="1:1">
      <c r="A27" s="53"/>
    </row>
    <row r="28" spans="1:1" ht="38.25">
      <c r="A28" s="54" t="s">
        <v>155</v>
      </c>
    </row>
    <row r="29" spans="1:1">
      <c r="A29" s="54"/>
    </row>
    <row r="30" spans="1:1" ht="12.6" customHeight="1">
      <c r="A30" s="54" t="s">
        <v>156</v>
      </c>
    </row>
    <row r="31" spans="1:1">
      <c r="A31" s="53"/>
    </row>
    <row r="32" spans="1:1" ht="25.5">
      <c r="A32" s="54" t="s">
        <v>157</v>
      </c>
    </row>
    <row r="33" spans="1:1" ht="15" customHeight="1">
      <c r="A33" s="53"/>
    </row>
    <row r="34" spans="1:1" ht="89.25" customHeight="1">
      <c r="A34" s="54" t="s">
        <v>158</v>
      </c>
    </row>
    <row r="35" spans="1:1">
      <c r="A35" s="53"/>
    </row>
    <row r="36" spans="1:1" ht="51.75" customHeight="1">
      <c r="A36" s="55" t="s">
        <v>159</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3D1D-703C-4802-8D99-E01C1C6339D4}">
  <dimension ref="A1:N47"/>
  <sheetViews>
    <sheetView workbookViewId="0">
      <selection activeCell="R28" sqref="R28"/>
    </sheetView>
  </sheetViews>
  <sheetFormatPr defaultColWidth="9.140625" defaultRowHeight="12.75"/>
  <sheetData>
    <row r="1" spans="1:14">
      <c r="A1" s="79" t="s">
        <v>160</v>
      </c>
      <c r="J1" s="59" t="s">
        <v>161</v>
      </c>
      <c r="K1" s="59"/>
      <c r="L1" s="59" t="s">
        <v>162</v>
      </c>
      <c r="M1" s="60"/>
      <c r="N1" s="59" t="s">
        <v>163</v>
      </c>
    </row>
    <row r="2" spans="1:14" ht="14.25">
      <c r="A2" s="68" t="s">
        <v>164</v>
      </c>
      <c r="J2" s="1" t="s">
        <v>165</v>
      </c>
      <c r="L2" s="1" t="s">
        <v>166</v>
      </c>
      <c r="N2" t="s">
        <v>167</v>
      </c>
    </row>
    <row r="3" spans="1:14" ht="14.25">
      <c r="A3" s="68" t="s">
        <v>168</v>
      </c>
      <c r="J3" s="1" t="s">
        <v>169</v>
      </c>
      <c r="L3" s="1" t="s">
        <v>170</v>
      </c>
      <c r="N3" t="s">
        <v>171</v>
      </c>
    </row>
    <row r="4" spans="1:14">
      <c r="J4" s="1" t="s">
        <v>172</v>
      </c>
      <c r="L4" s="1" t="s">
        <v>173</v>
      </c>
      <c r="N4" t="s">
        <v>174</v>
      </c>
    </row>
    <row r="5" spans="1:14">
      <c r="A5" s="79" t="s">
        <v>175</v>
      </c>
      <c r="J5" s="1" t="s">
        <v>176</v>
      </c>
      <c r="L5" s="1" t="s">
        <v>177</v>
      </c>
      <c r="N5" t="s">
        <v>178</v>
      </c>
    </row>
    <row r="6" spans="1:14" ht="14.25">
      <c r="A6" s="68" t="s">
        <v>179</v>
      </c>
      <c r="J6" s="1" t="s">
        <v>180</v>
      </c>
      <c r="L6" s="1"/>
      <c r="N6" t="s">
        <v>181</v>
      </c>
    </row>
    <row r="7" spans="1:14" ht="14.25">
      <c r="A7" s="68" t="s">
        <v>182</v>
      </c>
      <c r="J7" s="1" t="s">
        <v>183</v>
      </c>
      <c r="N7" t="s">
        <v>184</v>
      </c>
    </row>
    <row r="8" spans="1:14" ht="14.25">
      <c r="A8" s="68" t="s">
        <v>185</v>
      </c>
      <c r="J8" s="1" t="s">
        <v>186</v>
      </c>
      <c r="N8" t="s">
        <v>187</v>
      </c>
    </row>
    <row r="9" spans="1:14" ht="14.25">
      <c r="A9" s="68" t="s">
        <v>188</v>
      </c>
      <c r="J9" s="1" t="s">
        <v>189</v>
      </c>
      <c r="N9" t="s">
        <v>190</v>
      </c>
    </row>
    <row r="10" spans="1:14" ht="14.25">
      <c r="A10" s="68" t="s">
        <v>191</v>
      </c>
      <c r="J10" s="1" t="s">
        <v>192</v>
      </c>
      <c r="N10" t="s">
        <v>193</v>
      </c>
    </row>
    <row r="11" spans="1:14" ht="14.25">
      <c r="A11" s="68" t="s">
        <v>194</v>
      </c>
      <c r="J11" s="1" t="s">
        <v>195</v>
      </c>
      <c r="N11" t="s">
        <v>196</v>
      </c>
    </row>
    <row r="12" spans="1:14" ht="14.25">
      <c r="A12" s="68" t="s">
        <v>197</v>
      </c>
      <c r="J12" s="1" t="s">
        <v>198</v>
      </c>
      <c r="N12" t="s">
        <v>199</v>
      </c>
    </row>
    <row r="13" spans="1:14" ht="14.25">
      <c r="A13" s="68" t="s">
        <v>200</v>
      </c>
      <c r="J13" s="1" t="s">
        <v>201</v>
      </c>
      <c r="N13" t="s">
        <v>202</v>
      </c>
    </row>
    <row r="14" spans="1:14" ht="14.25">
      <c r="A14" s="68"/>
      <c r="J14" s="1" t="s">
        <v>203</v>
      </c>
      <c r="N14" t="s">
        <v>204</v>
      </c>
    </row>
    <row r="15" spans="1:14" ht="14.25">
      <c r="A15" s="68"/>
      <c r="J15" s="1" t="s">
        <v>205</v>
      </c>
      <c r="N15" t="s">
        <v>206</v>
      </c>
    </row>
    <row r="16" spans="1:14" ht="15">
      <c r="A16" s="80" t="s">
        <v>207</v>
      </c>
      <c r="J16" s="1" t="s">
        <v>208</v>
      </c>
      <c r="N16" t="s">
        <v>209</v>
      </c>
    </row>
    <row r="17" spans="1:14" ht="14.25">
      <c r="A17" s="68" t="s">
        <v>210</v>
      </c>
      <c r="J17" s="1" t="s">
        <v>211</v>
      </c>
      <c r="N17" t="s">
        <v>212</v>
      </c>
    </row>
    <row r="18" spans="1:14" ht="14.25">
      <c r="A18" s="68" t="s">
        <v>213</v>
      </c>
      <c r="J18" s="1" t="s">
        <v>214</v>
      </c>
      <c r="N18" t="s">
        <v>215</v>
      </c>
    </row>
    <row r="19" spans="1:14" ht="14.25">
      <c r="A19" s="68" t="s">
        <v>216</v>
      </c>
      <c r="J19" s="1" t="s">
        <v>217</v>
      </c>
      <c r="N19" t="s">
        <v>218</v>
      </c>
    </row>
    <row r="20" spans="1:14" ht="14.25">
      <c r="A20" s="68" t="s">
        <v>179</v>
      </c>
      <c r="J20" s="1" t="s">
        <v>219</v>
      </c>
      <c r="N20" t="s">
        <v>220</v>
      </c>
    </row>
    <row r="21" spans="1:14" ht="14.25">
      <c r="A21" s="68" t="s">
        <v>221</v>
      </c>
      <c r="J21" s="1" t="s">
        <v>222</v>
      </c>
    </row>
    <row r="22" spans="1:14" ht="14.25">
      <c r="A22" s="68" t="s">
        <v>182</v>
      </c>
      <c r="J22" s="1" t="s">
        <v>223</v>
      </c>
    </row>
    <row r="23" spans="1:14" ht="14.25">
      <c r="A23" s="68" t="s">
        <v>224</v>
      </c>
      <c r="J23" s="1" t="s">
        <v>225</v>
      </c>
    </row>
    <row r="24" spans="1:14" ht="14.25">
      <c r="A24" s="68" t="s">
        <v>188</v>
      </c>
      <c r="J24" s="1" t="s">
        <v>226</v>
      </c>
    </row>
    <row r="25" spans="1:14" ht="14.25">
      <c r="A25" s="68" t="s">
        <v>227</v>
      </c>
      <c r="J25" s="1" t="s">
        <v>228</v>
      </c>
    </row>
    <row r="26" spans="1:14" ht="14.25">
      <c r="A26" s="68" t="s">
        <v>194</v>
      </c>
      <c r="J26" s="1" t="s">
        <v>229</v>
      </c>
    </row>
    <row r="27" spans="1:14" ht="14.25">
      <c r="A27" s="68" t="s">
        <v>197</v>
      </c>
      <c r="J27" s="1" t="s">
        <v>230</v>
      </c>
    </row>
    <row r="28" spans="1:14" ht="14.25">
      <c r="A28" s="68" t="s">
        <v>231</v>
      </c>
      <c r="J28" s="1" t="s">
        <v>232</v>
      </c>
    </row>
    <row r="29" spans="1:14" ht="14.25">
      <c r="A29" s="68" t="s">
        <v>200</v>
      </c>
      <c r="J29" s="1" t="s">
        <v>233</v>
      </c>
    </row>
    <row r="30" spans="1:14" ht="14.25">
      <c r="A30" s="68" t="s">
        <v>234</v>
      </c>
      <c r="J30" s="1" t="s">
        <v>235</v>
      </c>
    </row>
    <row r="31" spans="1:14" ht="14.25">
      <c r="A31" s="68" t="s">
        <v>236</v>
      </c>
      <c r="J31" s="1" t="s">
        <v>237</v>
      </c>
    </row>
    <row r="32" spans="1:14" ht="14.25">
      <c r="A32" s="68" t="s">
        <v>238</v>
      </c>
      <c r="J32" s="1" t="s">
        <v>239</v>
      </c>
    </row>
    <row r="33" spans="1:10" ht="14.25">
      <c r="A33" s="68" t="s">
        <v>240</v>
      </c>
      <c r="J33" s="1" t="s">
        <v>241</v>
      </c>
    </row>
    <row r="34" spans="1:10" ht="14.25">
      <c r="A34" s="68" t="s">
        <v>242</v>
      </c>
      <c r="J34" s="1" t="s">
        <v>243</v>
      </c>
    </row>
    <row r="35" spans="1:10" ht="14.25">
      <c r="A35" s="68" t="s">
        <v>244</v>
      </c>
      <c r="J35" s="1" t="s">
        <v>245</v>
      </c>
    </row>
    <row r="36" spans="1:10" ht="14.25">
      <c r="A36" s="68" t="s">
        <v>246</v>
      </c>
      <c r="J36" s="1" t="s">
        <v>247</v>
      </c>
    </row>
    <row r="37" spans="1:10" ht="14.25">
      <c r="A37" s="68" t="s">
        <v>248</v>
      </c>
      <c r="J37" s="1" t="s">
        <v>249</v>
      </c>
    </row>
    <row r="38" spans="1:10" ht="14.25">
      <c r="A38" s="68" t="s">
        <v>250</v>
      </c>
      <c r="J38" s="1" t="s">
        <v>251</v>
      </c>
    </row>
    <row r="39" spans="1:10" ht="14.25">
      <c r="A39" s="68" t="s">
        <v>252</v>
      </c>
    </row>
    <row r="40" spans="1:10" ht="14.25">
      <c r="A40" s="68"/>
    </row>
    <row r="43" spans="1:10" ht="14.25">
      <c r="A43" s="68"/>
    </row>
    <row r="44" spans="1:10" ht="14.25">
      <c r="A44" s="68"/>
    </row>
    <row r="45" spans="1:10" ht="14.25">
      <c r="A45" s="68"/>
    </row>
    <row r="46" spans="1:10" ht="14.25">
      <c r="A46" s="68"/>
    </row>
    <row r="47" spans="1:10" ht="14.25">
      <c r="A47" s="68"/>
    </row>
  </sheetData>
  <sheetProtection algorithmName="SHA-512" hashValue="onHSnESxeBMxH4YLSsIyyp1ENwfPAZEcfiUvAmBqzvZ3DGvngfeq2IChoVLxlq8jX5AHP0sQWmv0PESwpJXVFQ==" saltValue="j+6ADJWvOuTN36FybAkrz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8" ma:contentTypeDescription="Create a new document." ma:contentTypeScope="" ma:versionID="acf274ad0f7594f276db1ac40f3d499f">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9f8518dc215e9597a75ef4b1ca8f7f80"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EA2E54E9-5B5D-45D0-A691-D33FC6FD15F0}"/>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lyankova</dc:creator>
  <cp:keywords/>
  <dc:description/>
  <cp:lastModifiedBy>Giovanna Naddeo</cp:lastModifiedBy>
  <cp:revision/>
  <dcterms:created xsi:type="dcterms:W3CDTF">2008-10-14T10:14:22Z</dcterms:created>
  <dcterms:modified xsi:type="dcterms:W3CDTF">2024-07-24T13:36:21Z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