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Downloads\"/>
    </mc:Choice>
  </mc:AlternateContent>
  <xr:revisionPtr revIDLastSave="23" documentId="13_ncr:1_{0DD237F2-6882-4F2E-927B-F30EFAF37592}" xr6:coauthVersionLast="47" xr6:coauthVersionMax="47" xr10:uidLastSave="{711EE912-A323-49D9-AA91-E544EAFAF3C9}"/>
  <bookViews>
    <workbookView xWindow="0" yWindow="0" windowWidth="24720" windowHeight="12225" xr2:uid="{00000000-000D-0000-FFFF-FFFF00000000}"/>
  </bookViews>
  <sheets>
    <sheet name="Degree Planning Worksheet" sheetId="1" r:id="rId1"/>
    <sheet name="Lists" sheetId="6" r:id="rId2"/>
  </sheets>
  <externalReferences>
    <externalReference r:id="rId3"/>
    <externalReference r:id="rId4"/>
    <externalReference r:id="rId5"/>
  </externalReferences>
  <definedNames>
    <definedName name="Early">'[1]Course Listing'!$A$1:$A$4</definedName>
    <definedName name="Law">'[2]Course Listing'!$A$1:$A$3</definedName>
    <definedName name="Law_Option">'[3]Course Listing'!$A$1:$A$3</definedName>
    <definedName name="_xlnm.Print_Area" localSheetId="0">'Degree Planning Worksheet'!$A$1:$H$40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E40" i="1"/>
  <c r="D40" i="1"/>
  <c r="F41" i="1"/>
</calcChain>
</file>

<file path=xl/sharedStrings.xml><?xml version="1.0" encoding="utf-8"?>
<sst xmlns="http://schemas.openxmlformats.org/spreadsheetml/2006/main" count="136" uniqueCount="80">
  <si>
    <t>MA International Affairs, Conflict, Resolution, and Civil Society Development (2023/2024)</t>
  </si>
  <si>
    <t xml:space="preserve">Student's Name: </t>
  </si>
  <si>
    <t xml:space="preserve">Student ID: </t>
  </si>
  <si>
    <t>Entering Term (First Term at AUP):</t>
  </si>
  <si>
    <t>Select term</t>
  </si>
  <si>
    <t>Expected Graduation Term:</t>
  </si>
  <si>
    <t>Course Requirements</t>
  </si>
  <si>
    <t>Semester Completed</t>
  </si>
  <si>
    <t>Grade</t>
  </si>
  <si>
    <t>Credits</t>
  </si>
  <si>
    <t>Planned Semester</t>
  </si>
  <si>
    <t>Notes</t>
  </si>
  <si>
    <t>Earned</t>
  </si>
  <si>
    <t>In Progress</t>
  </si>
  <si>
    <t>Remaining</t>
  </si>
  <si>
    <t>Graduate students must maintain a cumulative grade point average (GPA) of 3.00. Students with a GPA of less than 3.00 will be placed on probation. Only two grades of C (or C+) may be counted towards an M.A. degree. Students do not earn credit for grades below C.</t>
  </si>
  <si>
    <t>CORE REQUIREMENTS (22 credits)</t>
  </si>
  <si>
    <t>Please choose from drop-down list</t>
  </si>
  <si>
    <t>Select grade</t>
  </si>
  <si>
    <t>PO5095 Thesis Project</t>
  </si>
  <si>
    <t>PO5099 Thesis Methodology Seminar</t>
  </si>
  <si>
    <t>MODULES (12 credits)</t>
  </si>
  <si>
    <t>ELECTIVES (12 credits) | Any three (3) graduate-level courses coded LW or PO</t>
  </si>
  <si>
    <t>LA SORBONNE (16 credits) | Four (4) courses at the Sorbonne</t>
  </si>
  <si>
    <t>REQUIRED SUBMISSIONS</t>
  </si>
  <si>
    <t>Remarks</t>
  </si>
  <si>
    <t>Submit a Graduate Degree Audit</t>
  </si>
  <si>
    <t>by 2nd term</t>
  </si>
  <si>
    <t>Advising Record Notes (what was discussed, with whom, when, etc.)</t>
  </si>
  <si>
    <t>Total Credit Summary</t>
  </si>
  <si>
    <t>Total Credits Required</t>
  </si>
  <si>
    <t>Fall 2023</t>
  </si>
  <si>
    <t>Terms</t>
  </si>
  <si>
    <t>LW Core Options</t>
  </si>
  <si>
    <t>Grades</t>
  </si>
  <si>
    <t>Core Courses</t>
  </si>
  <si>
    <t>Capstone Seminar</t>
  </si>
  <si>
    <t>Credit Count</t>
  </si>
  <si>
    <t xml:space="preserve">Capstone </t>
  </si>
  <si>
    <t>Spring 2024</t>
  </si>
  <si>
    <t>F23</t>
  </si>
  <si>
    <t>LW 5020 Campartive Law</t>
  </si>
  <si>
    <t>A</t>
  </si>
  <si>
    <t>PO5005 Philo. Found. of Internat'l Relations</t>
  </si>
  <si>
    <t>GR 5093 Global Workplace Cultures Internship Seminar</t>
  </si>
  <si>
    <t>CM 5095 Thesis</t>
  </si>
  <si>
    <t>S24</t>
  </si>
  <si>
    <t>LW 5080 Women, Conflict Resolution &amp; International Law</t>
  </si>
  <si>
    <t>A-</t>
  </si>
  <si>
    <t>PO5006 Globalization and Its Discontents</t>
  </si>
  <si>
    <t>GR 5099 Thesis Seminar</t>
  </si>
  <si>
    <t>GR 5096 Applied Project Capstone</t>
  </si>
  <si>
    <t>SU24</t>
  </si>
  <si>
    <t>LW 5091 Topics in Law</t>
  </si>
  <si>
    <t>B+</t>
  </si>
  <si>
    <t>PO5012 Civil Society: Internat'l &amp; Comp. Persp</t>
  </si>
  <si>
    <t>CM 5098 Internship</t>
  </si>
  <si>
    <t>F24</t>
  </si>
  <si>
    <t>B</t>
  </si>
  <si>
    <t>PO5058 Conflict Manag't, Prevent'n &amp; Resolut'n</t>
  </si>
  <si>
    <t>S25</t>
  </si>
  <si>
    <t>B-</t>
  </si>
  <si>
    <t>PO5072 US &amp; World Affairs</t>
  </si>
  <si>
    <t>SU25</t>
  </si>
  <si>
    <t>C+</t>
  </si>
  <si>
    <t>F25</t>
  </si>
  <si>
    <t>C</t>
  </si>
  <si>
    <t>S26</t>
  </si>
  <si>
    <t>C-</t>
  </si>
  <si>
    <t>D+</t>
  </si>
  <si>
    <t>D</t>
  </si>
  <si>
    <t>D-</t>
  </si>
  <si>
    <t>F</t>
  </si>
  <si>
    <t>AP</t>
  </si>
  <si>
    <t>NA</t>
  </si>
  <si>
    <t>CR</t>
  </si>
  <si>
    <t>NC</t>
  </si>
  <si>
    <t>N/A</t>
  </si>
  <si>
    <t>W</t>
  </si>
  <si>
    <t>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</si>
</sst>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4"/>
      <color theme="5" tint="-0.249977111117893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8" fillId="7" borderId="0" xfId="0" applyFont="1" applyFill="1" applyAlignment="1" applyProtection="1">
      <alignment horizontal="center" vertical="center"/>
      <protection locked="0"/>
    </xf>
    <xf numFmtId="0" fontId="8" fillId="7" borderId="3" xfId="0" applyFont="1" applyFill="1" applyBorder="1" applyAlignment="1" applyProtection="1">
      <alignment horizontal="center" vertical="center"/>
      <protection locked="0"/>
    </xf>
    <xf numFmtId="0" fontId="8" fillId="7" borderId="23" xfId="0" applyFont="1" applyFill="1" applyBorder="1" applyAlignment="1" applyProtection="1">
      <alignment horizontal="center" vertical="center"/>
      <protection locked="0"/>
    </xf>
    <xf numFmtId="0" fontId="13" fillId="8" borderId="10" xfId="0" applyFont="1" applyFill="1" applyBorder="1" applyAlignment="1">
      <alignment vertical="center"/>
    </xf>
    <xf numFmtId="0" fontId="13" fillId="8" borderId="4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1" fillId="5" borderId="0" xfId="0" applyFont="1" applyFill="1"/>
    <xf numFmtId="0" fontId="0" fillId="5" borderId="0" xfId="0" applyFill="1"/>
    <xf numFmtId="0" fontId="3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>
      <alignment horizontal="center" vertical="center"/>
    </xf>
    <xf numFmtId="0" fontId="1" fillId="0" borderId="0" xfId="0" applyFont="1"/>
    <xf numFmtId="0" fontId="14" fillId="8" borderId="20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top" wrapText="1"/>
    </xf>
    <xf numFmtId="0" fontId="15" fillId="8" borderId="21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29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/>
    </xf>
    <xf numFmtId="0" fontId="18" fillId="8" borderId="29" xfId="0" applyFont="1" applyFill="1" applyBorder="1" applyAlignment="1">
      <alignment vertical="center"/>
    </xf>
    <xf numFmtId="0" fontId="16" fillId="8" borderId="29" xfId="0" applyFont="1" applyFill="1" applyBorder="1" applyAlignment="1">
      <alignment vertical="center"/>
    </xf>
    <xf numFmtId="0" fontId="10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0" fillId="10" borderId="2" xfId="0" applyFont="1" applyFill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left" vertical="center"/>
    </xf>
    <xf numFmtId="0" fontId="13" fillId="8" borderId="11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3" fillId="8" borderId="30" xfId="0" applyFont="1" applyFill="1" applyBorder="1" applyAlignment="1" applyProtection="1">
      <alignment horizontal="center" vertical="center"/>
      <protection locked="0"/>
    </xf>
    <xf numFmtId="0" fontId="13" fillId="8" borderId="29" xfId="0" applyFont="1" applyFill="1" applyBorder="1" applyAlignment="1" applyProtection="1">
      <alignment horizontal="center" vertical="center"/>
      <protection locked="0"/>
    </xf>
    <xf numFmtId="0" fontId="15" fillId="8" borderId="13" xfId="0" applyFont="1" applyFill="1" applyBorder="1" applyAlignment="1">
      <alignment horizontal="center" vertical="center" wrapText="1"/>
    </xf>
    <xf numFmtId="0" fontId="15" fillId="8" borderId="21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left" vertical="center"/>
    </xf>
    <xf numFmtId="0" fontId="13" fillId="8" borderId="28" xfId="0" applyFont="1" applyFill="1" applyBorder="1" applyAlignment="1">
      <alignment horizontal="left" vertical="center"/>
    </xf>
    <xf numFmtId="0" fontId="13" fillId="8" borderId="24" xfId="0" applyFont="1" applyFill="1" applyBorder="1" applyAlignment="1">
      <alignment horizontal="left" vertical="center"/>
    </xf>
    <xf numFmtId="0" fontId="15" fillId="8" borderId="3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left" vertical="center"/>
    </xf>
    <xf numFmtId="0" fontId="17" fillId="8" borderId="29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 wrapText="1"/>
    </xf>
    <xf numFmtId="0" fontId="5" fillId="9" borderId="6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</cellXfs>
  <cellStyles count="1">
    <cellStyle name="Normal" xfId="0" builtinId="0"/>
  </cellStyles>
  <dxfs count="4"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417543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39B10-43CB-4CFF-A873-8C80FA4E74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895350" cy="417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Entrepreneurship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IBA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O42"/>
  <sheetViews>
    <sheetView tabSelected="1" zoomScale="85" zoomScaleNormal="85" workbookViewId="0">
      <pane ySplit="5" topLeftCell="A6" activePane="bottomLeft" state="frozen"/>
      <selection pane="bottomLeft" activeCell="F41" sqref="F41"/>
    </sheetView>
  </sheetViews>
  <sheetFormatPr defaultColWidth="9.140625" defaultRowHeight="14.25"/>
  <cols>
    <col min="1" max="1" width="75.85546875" style="3" customWidth="1"/>
    <col min="2" max="2" width="12.42578125" style="2" customWidth="1"/>
    <col min="3" max="3" width="11" style="2" customWidth="1"/>
    <col min="4" max="4" width="11.7109375" style="4" customWidth="1"/>
    <col min="5" max="6" width="11.7109375" style="2" customWidth="1"/>
    <col min="7" max="7" width="11" style="2" customWidth="1"/>
    <col min="8" max="8" width="27.28515625" style="6" customWidth="1"/>
    <col min="9" max="9" width="4.140625" style="2" customWidth="1"/>
    <col min="10" max="10" width="13.42578125" style="2" customWidth="1"/>
    <col min="11" max="11" width="10.5703125" style="2" customWidth="1"/>
    <col min="12" max="16384" width="9.140625" style="2"/>
  </cols>
  <sheetData>
    <row r="1" spans="1:15" ht="35.1" customHeight="1">
      <c r="A1" s="41" t="s">
        <v>0</v>
      </c>
      <c r="B1" s="42"/>
      <c r="C1" s="42"/>
      <c r="D1" s="42"/>
      <c r="E1" s="42"/>
      <c r="F1" s="42"/>
      <c r="G1" s="42"/>
      <c r="H1" s="43"/>
    </row>
    <row r="2" spans="1:15" s="7" customFormat="1" ht="17.25" customHeight="1" thickBot="1">
      <c r="A2" s="16" t="s">
        <v>1</v>
      </c>
      <c r="B2" s="70"/>
      <c r="C2" s="71"/>
      <c r="D2" s="72"/>
      <c r="E2" s="44" t="s">
        <v>2</v>
      </c>
      <c r="F2" s="45"/>
      <c r="G2" s="46"/>
      <c r="H2" s="47"/>
    </row>
    <row r="3" spans="1:15" s="7" customFormat="1" ht="16.5" customHeight="1" thickBot="1">
      <c r="A3" s="17" t="s">
        <v>3</v>
      </c>
      <c r="B3" s="67" t="s">
        <v>4</v>
      </c>
      <c r="C3" s="68"/>
      <c r="D3" s="69"/>
      <c r="E3" s="52" t="s">
        <v>5</v>
      </c>
      <c r="F3" s="53"/>
      <c r="G3" s="54"/>
      <c r="H3" s="10"/>
    </row>
    <row r="4" spans="1:15" s="7" customFormat="1" ht="15.6" customHeight="1">
      <c r="A4" s="29" t="s">
        <v>6</v>
      </c>
      <c r="B4" s="51" t="s">
        <v>7</v>
      </c>
      <c r="C4" s="55" t="s">
        <v>8</v>
      </c>
      <c r="D4" s="48" t="s">
        <v>9</v>
      </c>
      <c r="E4" s="49"/>
      <c r="F4" s="49"/>
      <c r="G4" s="50" t="s">
        <v>10</v>
      </c>
      <c r="H4" s="56" t="s">
        <v>11</v>
      </c>
      <c r="J4" s="8"/>
    </row>
    <row r="5" spans="1:15" ht="16.5" customHeight="1">
      <c r="A5" s="28"/>
      <c r="B5" s="51"/>
      <c r="C5" s="51"/>
      <c r="D5" s="30" t="s">
        <v>12</v>
      </c>
      <c r="E5" s="30" t="s">
        <v>13</v>
      </c>
      <c r="F5" s="31" t="s">
        <v>14</v>
      </c>
      <c r="G5" s="51"/>
      <c r="H5" s="57"/>
      <c r="J5" s="7"/>
      <c r="K5" s="7"/>
      <c r="L5" s="7"/>
      <c r="M5" s="7"/>
      <c r="N5" s="7"/>
      <c r="O5" s="7"/>
    </row>
    <row r="6" spans="1:15" ht="54" customHeight="1">
      <c r="A6" s="58" t="s">
        <v>15</v>
      </c>
      <c r="B6" s="59"/>
      <c r="C6" s="59"/>
      <c r="D6" s="59"/>
      <c r="E6" s="59"/>
      <c r="F6" s="59"/>
      <c r="G6" s="59"/>
      <c r="H6" s="60"/>
      <c r="J6" s="7"/>
      <c r="K6" s="7"/>
      <c r="L6" s="7"/>
      <c r="M6" s="7"/>
      <c r="N6" s="7"/>
      <c r="O6" s="7"/>
    </row>
    <row r="7" spans="1:15" ht="26.25" customHeight="1" thickBot="1">
      <c r="A7" s="81" t="s">
        <v>16</v>
      </c>
      <c r="B7" s="82"/>
      <c r="C7" s="82"/>
      <c r="D7" s="82"/>
      <c r="E7" s="82"/>
      <c r="F7" s="82"/>
      <c r="G7" s="82"/>
      <c r="H7" s="83"/>
    </row>
    <row r="8" spans="1:15" ht="15" customHeight="1">
      <c r="A8" s="18" t="s">
        <v>17</v>
      </c>
      <c r="B8" s="22" t="s">
        <v>4</v>
      </c>
      <c r="C8" s="22" t="s">
        <v>18</v>
      </c>
      <c r="D8" s="38"/>
      <c r="E8" s="24"/>
      <c r="F8" s="38">
        <v>4</v>
      </c>
      <c r="G8" s="22" t="s">
        <v>4</v>
      </c>
      <c r="H8" s="25"/>
    </row>
    <row r="9" spans="1:15" ht="15" customHeight="1">
      <c r="A9" s="18" t="s">
        <v>17</v>
      </c>
      <c r="B9" s="22" t="s">
        <v>4</v>
      </c>
      <c r="C9" s="22" t="s">
        <v>18</v>
      </c>
      <c r="D9" s="38"/>
      <c r="E9" s="24"/>
      <c r="F9" s="38">
        <v>4</v>
      </c>
      <c r="G9" s="22" t="s">
        <v>4</v>
      </c>
      <c r="H9" s="25"/>
    </row>
    <row r="10" spans="1:15" ht="15" customHeight="1">
      <c r="A10" s="18" t="s">
        <v>19</v>
      </c>
      <c r="B10" s="22" t="s">
        <v>4</v>
      </c>
      <c r="C10" s="22" t="s">
        <v>18</v>
      </c>
      <c r="D10" s="38"/>
      <c r="E10" s="24"/>
      <c r="F10" s="38">
        <v>12</v>
      </c>
      <c r="G10" s="22" t="s">
        <v>4</v>
      </c>
      <c r="H10" s="25"/>
    </row>
    <row r="11" spans="1:15" ht="15" customHeight="1" thickBot="1">
      <c r="A11" s="18" t="s">
        <v>20</v>
      </c>
      <c r="B11" s="22" t="s">
        <v>4</v>
      </c>
      <c r="C11" s="22" t="s">
        <v>18</v>
      </c>
      <c r="D11" s="38"/>
      <c r="E11" s="24"/>
      <c r="F11" s="38">
        <v>2</v>
      </c>
      <c r="G11" s="22" t="s">
        <v>4</v>
      </c>
      <c r="H11" s="25"/>
    </row>
    <row r="12" spans="1:15" ht="28.5" customHeight="1" thickBot="1">
      <c r="A12" s="84" t="s">
        <v>21</v>
      </c>
      <c r="B12" s="85"/>
      <c r="C12" s="85"/>
      <c r="D12" s="85"/>
      <c r="E12" s="85"/>
      <c r="F12" s="85"/>
      <c r="G12" s="85"/>
      <c r="H12" s="86"/>
    </row>
    <row r="13" spans="1:15" ht="13.5" customHeight="1">
      <c r="A13" s="23"/>
      <c r="B13" s="22" t="s">
        <v>4</v>
      </c>
      <c r="C13" s="22" t="s">
        <v>18</v>
      </c>
      <c r="D13" s="24"/>
      <c r="E13" s="24"/>
      <c r="F13" s="38">
        <v>2</v>
      </c>
      <c r="G13" s="22" t="s">
        <v>4</v>
      </c>
      <c r="H13" s="25"/>
    </row>
    <row r="14" spans="1:15" ht="13.5" customHeight="1">
      <c r="A14" s="23"/>
      <c r="B14" s="22" t="s">
        <v>4</v>
      </c>
      <c r="C14" s="22" t="s">
        <v>18</v>
      </c>
      <c r="D14" s="24"/>
      <c r="E14" s="24"/>
      <c r="F14" s="38">
        <v>2</v>
      </c>
      <c r="G14" s="22" t="s">
        <v>4</v>
      </c>
      <c r="H14" s="25"/>
    </row>
    <row r="15" spans="1:15" ht="13.5" customHeight="1">
      <c r="A15" s="23"/>
      <c r="B15" s="22" t="s">
        <v>4</v>
      </c>
      <c r="C15" s="22" t="s">
        <v>18</v>
      </c>
      <c r="D15" s="24"/>
      <c r="E15" s="24"/>
      <c r="F15" s="38">
        <v>2</v>
      </c>
      <c r="G15" s="22" t="s">
        <v>4</v>
      </c>
      <c r="H15" s="25"/>
    </row>
    <row r="16" spans="1:15" ht="13.5" customHeight="1">
      <c r="A16" s="23"/>
      <c r="B16" s="22" t="s">
        <v>4</v>
      </c>
      <c r="C16" s="22" t="s">
        <v>18</v>
      </c>
      <c r="D16" s="24"/>
      <c r="E16" s="24"/>
      <c r="F16" s="38">
        <v>2</v>
      </c>
      <c r="G16" s="22" t="s">
        <v>4</v>
      </c>
      <c r="H16" s="25"/>
    </row>
    <row r="17" spans="1:8" ht="13.5" customHeight="1">
      <c r="A17" s="23"/>
      <c r="B17" s="22" t="s">
        <v>4</v>
      </c>
      <c r="C17" s="22" t="s">
        <v>18</v>
      </c>
      <c r="D17" s="24"/>
      <c r="E17" s="24"/>
      <c r="F17" s="38">
        <v>2</v>
      </c>
      <c r="G17" s="22" t="s">
        <v>4</v>
      </c>
      <c r="H17" s="25"/>
    </row>
    <row r="18" spans="1:8" ht="13.5" customHeight="1" thickBot="1">
      <c r="A18" s="23"/>
      <c r="B18" s="22" t="s">
        <v>4</v>
      </c>
      <c r="C18" s="22" t="s">
        <v>18</v>
      </c>
      <c r="D18" s="24"/>
      <c r="E18" s="24"/>
      <c r="F18" s="38">
        <v>2</v>
      </c>
      <c r="G18" s="22" t="s">
        <v>4</v>
      </c>
      <c r="H18" s="25"/>
    </row>
    <row r="19" spans="1:8" ht="27.75" customHeight="1" thickBot="1">
      <c r="A19" s="87" t="s">
        <v>22</v>
      </c>
      <c r="B19" s="88"/>
      <c r="C19" s="88"/>
      <c r="D19" s="88"/>
      <c r="E19" s="88"/>
      <c r="F19" s="88"/>
      <c r="G19" s="88"/>
      <c r="H19" s="89"/>
    </row>
    <row r="20" spans="1:8" ht="15">
      <c r="A20" s="23"/>
      <c r="B20" s="22" t="s">
        <v>4</v>
      </c>
      <c r="C20" s="22" t="s">
        <v>18</v>
      </c>
      <c r="D20" s="24"/>
      <c r="E20" s="24"/>
      <c r="F20" s="38">
        <v>4</v>
      </c>
      <c r="G20" s="22" t="s">
        <v>4</v>
      </c>
      <c r="H20" s="25"/>
    </row>
    <row r="21" spans="1:8" ht="15">
      <c r="A21" s="23"/>
      <c r="B21" s="22" t="s">
        <v>4</v>
      </c>
      <c r="C21" s="22" t="s">
        <v>18</v>
      </c>
      <c r="D21" s="24"/>
      <c r="E21" s="24"/>
      <c r="F21" s="38">
        <v>4</v>
      </c>
      <c r="G21" s="22" t="s">
        <v>4</v>
      </c>
      <c r="H21" s="25"/>
    </row>
    <row r="22" spans="1:8" ht="15.75" thickBot="1">
      <c r="A22" s="23"/>
      <c r="B22" s="22" t="s">
        <v>4</v>
      </c>
      <c r="C22" s="22" t="s">
        <v>18</v>
      </c>
      <c r="D22" s="24"/>
      <c r="E22" s="24"/>
      <c r="F22" s="38">
        <v>4</v>
      </c>
      <c r="G22" s="22" t="s">
        <v>4</v>
      </c>
      <c r="H22" s="25"/>
    </row>
    <row r="23" spans="1:8" ht="27.75" customHeight="1" thickBot="1">
      <c r="A23" s="87" t="s">
        <v>23</v>
      </c>
      <c r="B23" s="88"/>
      <c r="C23" s="88"/>
      <c r="D23" s="88"/>
      <c r="E23" s="88"/>
      <c r="F23" s="88"/>
      <c r="G23" s="88"/>
      <c r="H23" s="89"/>
    </row>
    <row r="24" spans="1:8" ht="15">
      <c r="A24" s="23"/>
      <c r="B24" s="22" t="s">
        <v>4</v>
      </c>
      <c r="C24" s="22" t="s">
        <v>18</v>
      </c>
      <c r="D24" s="24"/>
      <c r="E24" s="24"/>
      <c r="F24" s="38">
        <v>4</v>
      </c>
      <c r="G24" s="22" t="s">
        <v>4</v>
      </c>
      <c r="H24" s="25"/>
    </row>
    <row r="25" spans="1:8" ht="15">
      <c r="A25" s="23"/>
      <c r="B25" s="22" t="s">
        <v>4</v>
      </c>
      <c r="C25" s="22" t="s">
        <v>18</v>
      </c>
      <c r="D25" s="24"/>
      <c r="E25" s="24"/>
      <c r="F25" s="38">
        <v>4</v>
      </c>
      <c r="G25" s="22" t="s">
        <v>4</v>
      </c>
      <c r="H25" s="25"/>
    </row>
    <row r="26" spans="1:8" ht="15">
      <c r="A26" s="23"/>
      <c r="B26" s="22" t="s">
        <v>4</v>
      </c>
      <c r="C26" s="22" t="s">
        <v>18</v>
      </c>
      <c r="D26" s="24"/>
      <c r="E26" s="24"/>
      <c r="F26" s="38">
        <v>4</v>
      </c>
      <c r="G26" s="22" t="s">
        <v>4</v>
      </c>
      <c r="H26" s="25"/>
    </row>
    <row r="27" spans="1:8" ht="15.75" thickBot="1">
      <c r="A27" s="23"/>
      <c r="B27" s="22" t="s">
        <v>4</v>
      </c>
      <c r="C27" s="22" t="s">
        <v>18</v>
      </c>
      <c r="D27" s="24"/>
      <c r="E27" s="24"/>
      <c r="F27" s="38">
        <v>4</v>
      </c>
      <c r="G27" s="22" t="s">
        <v>4</v>
      </c>
      <c r="H27" s="25"/>
    </row>
    <row r="28" spans="1:8" ht="15.75" thickBot="1">
      <c r="A28" s="11" t="s">
        <v>24</v>
      </c>
      <c r="B28" s="19"/>
      <c r="C28" s="19"/>
      <c r="D28" s="19"/>
      <c r="E28" s="19"/>
      <c r="F28" s="19"/>
      <c r="G28" s="12"/>
      <c r="H28" s="26" t="s">
        <v>25</v>
      </c>
    </row>
    <row r="29" spans="1:8" ht="15">
      <c r="A29" s="5" t="s">
        <v>26</v>
      </c>
      <c r="B29" s="22" t="s">
        <v>4</v>
      </c>
      <c r="C29" s="14"/>
      <c r="D29" s="13"/>
      <c r="E29" s="13"/>
      <c r="F29" s="15"/>
      <c r="G29" s="39" t="s">
        <v>27</v>
      </c>
      <c r="H29" s="9"/>
    </row>
    <row r="30" spans="1:8" ht="15">
      <c r="A30" s="91" t="s">
        <v>28</v>
      </c>
      <c r="B30" s="91"/>
      <c r="C30" s="92"/>
      <c r="D30" s="92"/>
      <c r="E30" s="92"/>
      <c r="F30" s="92"/>
      <c r="G30" s="91"/>
      <c r="H30" s="93"/>
    </row>
    <row r="31" spans="1:8" ht="15">
      <c r="A31" s="40"/>
      <c r="B31" s="40"/>
      <c r="C31" s="40"/>
      <c r="D31" s="40"/>
      <c r="E31" s="40"/>
      <c r="F31" s="40"/>
      <c r="G31" s="40"/>
      <c r="H31" s="40"/>
    </row>
    <row r="32" spans="1:8" ht="15">
      <c r="A32" s="40"/>
      <c r="B32" s="40"/>
      <c r="C32" s="40"/>
      <c r="D32" s="40"/>
      <c r="E32" s="40"/>
      <c r="F32" s="40"/>
      <c r="G32" s="40"/>
      <c r="H32" s="40"/>
    </row>
    <row r="33" spans="1:8" ht="15">
      <c r="A33" s="40"/>
      <c r="B33" s="40"/>
      <c r="C33" s="40"/>
      <c r="D33" s="40"/>
      <c r="E33" s="40"/>
      <c r="F33" s="40"/>
      <c r="G33" s="40"/>
      <c r="H33" s="40"/>
    </row>
    <row r="34" spans="1:8" ht="15" customHeight="1">
      <c r="A34" s="40"/>
      <c r="B34" s="40"/>
      <c r="C34" s="40"/>
      <c r="D34" s="40"/>
      <c r="E34" s="40"/>
      <c r="F34" s="40"/>
      <c r="G34" s="40"/>
      <c r="H34" s="40"/>
    </row>
    <row r="35" spans="1:8" ht="15" customHeight="1">
      <c r="A35" s="40"/>
      <c r="B35" s="40"/>
      <c r="C35" s="40"/>
      <c r="D35" s="40"/>
      <c r="E35" s="40"/>
      <c r="F35" s="40"/>
      <c r="G35" s="40"/>
      <c r="H35" s="40"/>
    </row>
    <row r="36" spans="1:8" ht="15">
      <c r="A36" s="40"/>
      <c r="B36" s="40"/>
      <c r="C36" s="40"/>
      <c r="D36" s="40"/>
      <c r="E36" s="40"/>
      <c r="F36" s="40"/>
      <c r="G36" s="40"/>
      <c r="H36" s="40"/>
    </row>
    <row r="37" spans="1:8" ht="15">
      <c r="A37" s="40"/>
      <c r="B37" s="40"/>
      <c r="C37" s="40"/>
      <c r="D37" s="90"/>
      <c r="E37" s="90"/>
      <c r="F37" s="90"/>
      <c r="G37" s="40"/>
      <c r="H37" s="40"/>
    </row>
    <row r="38" spans="1:8">
      <c r="A38" s="75"/>
      <c r="B38" s="76"/>
      <c r="C38" s="76"/>
      <c r="D38" s="49" t="s">
        <v>9</v>
      </c>
      <c r="E38" s="49"/>
      <c r="F38" s="49"/>
      <c r="G38" s="61"/>
      <c r="H38" s="62"/>
    </row>
    <row r="39" spans="1:8" ht="38.25" customHeight="1">
      <c r="A39" s="77"/>
      <c r="B39" s="78"/>
      <c r="C39" s="78"/>
      <c r="D39" s="32" t="s">
        <v>12</v>
      </c>
      <c r="E39" s="32" t="s">
        <v>13</v>
      </c>
      <c r="F39" s="32" t="s">
        <v>14</v>
      </c>
      <c r="G39" s="63"/>
      <c r="H39" s="64"/>
    </row>
    <row r="40" spans="1:8" ht="36.75" customHeight="1">
      <c r="A40" s="77"/>
      <c r="B40" s="78"/>
      <c r="C40" s="78"/>
      <c r="D40" s="33">
        <f>SUM(D8:D27)</f>
        <v>0</v>
      </c>
      <c r="E40" s="36">
        <f>SUM(E8:E27)</f>
        <v>0</v>
      </c>
      <c r="F40" s="37">
        <f>SUM(F8:F11,F13:F18,F20:F22,F24:F27)</f>
        <v>62</v>
      </c>
      <c r="G40" s="63"/>
      <c r="H40" s="64"/>
    </row>
    <row r="41" spans="1:8" ht="18">
      <c r="A41" s="77"/>
      <c r="B41" s="78"/>
      <c r="C41" s="78"/>
      <c r="D41" s="73" t="s">
        <v>29</v>
      </c>
      <c r="E41" s="73"/>
      <c r="F41" s="34">
        <f>SUM(D40,E40,F40)</f>
        <v>62</v>
      </c>
      <c r="G41" s="63"/>
      <c r="H41" s="64"/>
    </row>
    <row r="42" spans="1:8">
      <c r="A42" s="79"/>
      <c r="B42" s="80"/>
      <c r="C42" s="80"/>
      <c r="D42" s="74" t="s">
        <v>30</v>
      </c>
      <c r="E42" s="74"/>
      <c r="F42" s="35">
        <v>62</v>
      </c>
      <c r="G42" s="65"/>
      <c r="H42" s="66"/>
    </row>
  </sheetData>
  <sheetProtection algorithmName="SHA-512" hashValue="/LpKRvWIQZE7dFA3wpGueq8sM3ljiDrxqkKQY+Eca3gTLfsgfi8yZ+RXuOszt1+orUE/mJgO3b9HXoR9sAUwtw==" saltValue="H7tssQbltkS4/gkj7E+z7A==" spinCount="100000" sheet="1" formatCells="0" formatColumns="0" formatRows="0" insertRows="0" insertHyperlinks="0"/>
  <protectedRanges>
    <protectedRange sqref="B2:B3 G2 H3" name="Student Info"/>
    <protectedRange sqref="A8:A9 B8:H11 A13:H18 A20:H22 A24:H27" name="Deg Reqs"/>
    <protectedRange sqref="H29 A31:H37 B29" name="Subs and Notes"/>
  </protectedRanges>
  <mergeCells count="29">
    <mergeCell ref="G38:H42"/>
    <mergeCell ref="B3:D3"/>
    <mergeCell ref="B2:D2"/>
    <mergeCell ref="D41:E41"/>
    <mergeCell ref="D42:E42"/>
    <mergeCell ref="A38:C42"/>
    <mergeCell ref="D38:F38"/>
    <mergeCell ref="A7:H7"/>
    <mergeCell ref="A12:H12"/>
    <mergeCell ref="A23:H23"/>
    <mergeCell ref="A19:H19"/>
    <mergeCell ref="A36:H36"/>
    <mergeCell ref="A37:H37"/>
    <mergeCell ref="A30:H30"/>
    <mergeCell ref="A31:H31"/>
    <mergeCell ref="A32:H32"/>
    <mergeCell ref="A33:H33"/>
    <mergeCell ref="A35:H35"/>
    <mergeCell ref="A34:H34"/>
    <mergeCell ref="A1:H1"/>
    <mergeCell ref="E2:F2"/>
    <mergeCell ref="G2:H2"/>
    <mergeCell ref="D4:F4"/>
    <mergeCell ref="G4:G5"/>
    <mergeCell ref="E3:G3"/>
    <mergeCell ref="B4:B5"/>
    <mergeCell ref="C4:C5"/>
    <mergeCell ref="H4:H5"/>
    <mergeCell ref="A6:H6"/>
  </mergeCells>
  <phoneticPr fontId="2" type="noConversion"/>
  <conditionalFormatting sqref="F42">
    <cfRule type="containsText" dxfId="3" priority="11" operator="containsText" text="su">
      <formula>NOT(ISERROR(SEARCH("su",F42)))</formula>
    </cfRule>
    <cfRule type="containsText" dxfId="2" priority="12" operator="containsText" text="s2">
      <formula>NOT(ISERROR(SEARCH("s2",F42)))</formula>
    </cfRule>
    <cfRule type="containsText" dxfId="1" priority="13" operator="containsText" text="f">
      <formula>NOT(ISERROR(SEARCH("f",F42)))</formula>
    </cfRule>
  </conditionalFormatting>
  <conditionalFormatting sqref="A8:A9">
    <cfRule type="cellIs" dxfId="0" priority="4" operator="equal">
      <formula>"Please choose from drop-down list"</formula>
    </cfRule>
  </conditionalFormatting>
  <dataValidations xWindow="291" yWindow="772" count="4"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29" xr:uid="{948C8123-7BC3-4184-B777-0EBF086CACF5}"/>
    <dataValidation type="list" allowBlank="1" showInputMessage="1" showErrorMessage="1" sqref="C29" xr:uid="{ED645683-86D9-4A39-97DA-DB73D9AC0F60}"/>
    <dataValidation allowBlank="1" showInputMessage="1" showErrorMessage="1" promptTitle="INSERT ROWS ABOVE" prompt="if double majoring or minoring" sqref="A23:H23 A19:H19 A12:H12" xr:uid="{4F7BEEBD-890B-438F-A74F-3D9C101D8A0F}"/>
    <dataValidation allowBlank="1" showInputMessage="1" showErrorMessage="1" sqref="G29" xr:uid="{BD7A0014-28B2-4DCF-A8D5-6D300D86CC50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91" yWindow="772" count="4">
        <x14:dataValidation type="list" allowBlank="1" showInputMessage="1" showErrorMessage="1" xr:uid="{42DE7016-2AF1-4B4B-A3C8-36D00B34288D}">
          <x14:formula1>
            <xm:f>Lists!$L$2:$L$20</xm:f>
          </x14:formula1>
          <xm:sqref>C8:C11 C13:C18 C20:C22 C24:C27</xm:sqref>
        </x14:dataValidation>
        <x14:dataValidation type="list" allowBlank="1" showInputMessage="1" showErrorMessage="1" xr:uid="{C20B8C2C-3188-4D0B-BA86-8C0CB286DD9A}">
          <x14:formula1>
            <xm:f>Lists!$H$2:$H$9</xm:f>
          </x14:formula1>
          <xm:sqref>B8:B11 B13:B18 B20:B22 B24:B27 G8:G11 G13:G18 G20:G22 G24:G27 B29</xm:sqref>
        </x14:dataValidation>
        <x14:dataValidation type="list" allowBlank="1" showErrorMessage="1" xr:uid="{B750F0CC-1B3E-493B-ACDE-BC7953F1B0A8}">
          <x14:formula1>
            <xm:f>Lists!$A$1:$A$2</xm:f>
          </x14:formula1>
          <xm:sqref>B3:D3</xm:sqref>
        </x14:dataValidation>
        <x14:dataValidation type="list" allowBlank="1" showInputMessage="1" showErrorMessage="1" xr:uid="{7EAA359D-FAF8-46CB-805E-C91BD12D8BC4}">
          <x14:formula1>
            <xm:f>Lists!$N$2:$N$6</xm:f>
          </x14:formula1>
          <xm:sqref>A8:A9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T69"/>
  <sheetViews>
    <sheetView topLeftCell="D1" workbookViewId="0">
      <selection activeCell="N4" sqref="N4"/>
    </sheetView>
  </sheetViews>
  <sheetFormatPr defaultColWidth="9.140625" defaultRowHeight="12.75"/>
  <cols>
    <col min="14" max="14" width="45.140625" customWidth="1"/>
    <col min="16" max="16" width="47.7109375" customWidth="1"/>
  </cols>
  <sheetData>
    <row r="1" spans="1:20">
      <c r="A1" s="1" t="s">
        <v>31</v>
      </c>
      <c r="C1" s="1"/>
      <c r="H1" s="20" t="s">
        <v>32</v>
      </c>
      <c r="I1" s="20"/>
      <c r="J1" s="20" t="s">
        <v>33</v>
      </c>
      <c r="K1" s="21"/>
      <c r="L1" s="20" t="s">
        <v>34</v>
      </c>
      <c r="N1" s="27" t="s">
        <v>35</v>
      </c>
      <c r="P1" s="27" t="s">
        <v>36</v>
      </c>
      <c r="R1" s="27" t="s">
        <v>37</v>
      </c>
      <c r="T1" s="27" t="s">
        <v>38</v>
      </c>
    </row>
    <row r="2" spans="1:20">
      <c r="A2" s="1" t="s">
        <v>39</v>
      </c>
      <c r="C2" s="1"/>
      <c r="H2" s="1" t="s">
        <v>40</v>
      </c>
      <c r="J2" s="1" t="s">
        <v>41</v>
      </c>
      <c r="L2" t="s">
        <v>42</v>
      </c>
      <c r="N2" s="1" t="s">
        <v>43</v>
      </c>
      <c r="P2" s="1" t="s">
        <v>44</v>
      </c>
      <c r="R2">
        <v>0</v>
      </c>
      <c r="T2" s="1" t="s">
        <v>45</v>
      </c>
    </row>
    <row r="3" spans="1:20">
      <c r="A3" s="1"/>
      <c r="C3" s="1"/>
      <c r="H3" s="1" t="s">
        <v>46</v>
      </c>
      <c r="J3" s="1" t="s">
        <v>47</v>
      </c>
      <c r="L3" t="s">
        <v>48</v>
      </c>
      <c r="N3" t="s">
        <v>49</v>
      </c>
      <c r="P3" s="1" t="s">
        <v>50</v>
      </c>
      <c r="R3">
        <v>2</v>
      </c>
      <c r="T3" s="1" t="s">
        <v>51</v>
      </c>
    </row>
    <row r="4" spans="1:20">
      <c r="A4" s="1"/>
      <c r="C4" s="1"/>
      <c r="H4" s="1" t="s">
        <v>52</v>
      </c>
      <c r="J4" s="1" t="s">
        <v>53</v>
      </c>
      <c r="L4" t="s">
        <v>54</v>
      </c>
      <c r="N4" s="1" t="s">
        <v>55</v>
      </c>
      <c r="R4">
        <v>4</v>
      </c>
      <c r="T4" s="1" t="s">
        <v>56</v>
      </c>
    </row>
    <row r="5" spans="1:20">
      <c r="A5" s="1"/>
      <c r="C5" s="1"/>
      <c r="H5" s="1" t="s">
        <v>57</v>
      </c>
      <c r="J5" s="1"/>
      <c r="L5" t="s">
        <v>58</v>
      </c>
      <c r="N5" s="1" t="s">
        <v>59</v>
      </c>
    </row>
    <row r="6" spans="1:20">
      <c r="A6" s="1"/>
      <c r="H6" s="1" t="s">
        <v>60</v>
      </c>
      <c r="J6" s="1"/>
      <c r="L6" t="s">
        <v>61</v>
      </c>
      <c r="N6" s="1" t="s">
        <v>62</v>
      </c>
    </row>
    <row r="7" spans="1:20">
      <c r="A7" s="1"/>
      <c r="H7" s="1" t="s">
        <v>63</v>
      </c>
      <c r="L7" t="s">
        <v>64</v>
      </c>
    </row>
    <row r="8" spans="1:20">
      <c r="A8" s="1"/>
      <c r="H8" s="1" t="s">
        <v>65</v>
      </c>
      <c r="L8" t="s">
        <v>66</v>
      </c>
    </row>
    <row r="9" spans="1:20">
      <c r="A9" s="1"/>
      <c r="H9" s="1" t="s">
        <v>67</v>
      </c>
      <c r="L9" t="s">
        <v>68</v>
      </c>
    </row>
    <row r="10" spans="1:20">
      <c r="A10" s="1"/>
      <c r="H10" s="1"/>
      <c r="L10" t="s">
        <v>69</v>
      </c>
    </row>
    <row r="11" spans="1:20">
      <c r="A11" s="1"/>
      <c r="H11" s="1"/>
      <c r="L11" t="s">
        <v>70</v>
      </c>
    </row>
    <row r="12" spans="1:20">
      <c r="A12" s="1"/>
      <c r="H12" s="1"/>
      <c r="L12" t="s">
        <v>71</v>
      </c>
    </row>
    <row r="13" spans="1:20">
      <c r="A13" s="1"/>
      <c r="H13" s="1"/>
      <c r="L13" t="s">
        <v>72</v>
      </c>
    </row>
    <row r="14" spans="1:20">
      <c r="H14" s="1"/>
      <c r="L14" t="s">
        <v>73</v>
      </c>
    </row>
    <row r="15" spans="1:20">
      <c r="H15" s="1"/>
      <c r="L15" t="s">
        <v>74</v>
      </c>
    </row>
    <row r="16" spans="1:20">
      <c r="L16" t="s">
        <v>75</v>
      </c>
    </row>
    <row r="17" spans="8:12">
      <c r="L17" t="s">
        <v>76</v>
      </c>
    </row>
    <row r="18" spans="8:12">
      <c r="L18" t="s">
        <v>77</v>
      </c>
    </row>
    <row r="19" spans="8:12">
      <c r="L19" t="s">
        <v>78</v>
      </c>
    </row>
    <row r="20" spans="8:12">
      <c r="L20" t="s">
        <v>79</v>
      </c>
    </row>
    <row r="24" spans="8:12">
      <c r="H24" s="1"/>
    </row>
    <row r="25" spans="8:12">
      <c r="H25" s="1"/>
    </row>
    <row r="26" spans="8:12">
      <c r="H26" s="1"/>
    </row>
    <row r="27" spans="8:12">
      <c r="H27" s="1"/>
    </row>
    <row r="28" spans="8:12">
      <c r="H28" s="1"/>
    </row>
    <row r="29" spans="8:12">
      <c r="H29" s="1"/>
    </row>
    <row r="30" spans="8:12">
      <c r="H30" s="1"/>
    </row>
    <row r="31" spans="8:12">
      <c r="H31" s="1"/>
    </row>
    <row r="35" spans="8:8">
      <c r="H35" s="1"/>
    </row>
    <row r="36" spans="8:8">
      <c r="H36" s="1"/>
    </row>
    <row r="37" spans="8:8">
      <c r="H37" s="1"/>
    </row>
    <row r="38" spans="8:8">
      <c r="H38" s="1"/>
    </row>
    <row r="39" spans="8:8">
      <c r="H39" s="1"/>
    </row>
    <row r="40" spans="8:8">
      <c r="H40" s="1"/>
    </row>
    <row r="41" spans="8:8">
      <c r="H41" s="1"/>
    </row>
    <row r="42" spans="8:8">
      <c r="H42" s="1"/>
    </row>
    <row r="43" spans="8:8">
      <c r="H43" s="1"/>
    </row>
    <row r="44" spans="8:8">
      <c r="H44" s="1"/>
    </row>
    <row r="45" spans="8:8">
      <c r="H45" s="1"/>
    </row>
    <row r="46" spans="8:8">
      <c r="H46" s="1"/>
    </row>
    <row r="47" spans="8:8">
      <c r="H47" s="1"/>
    </row>
    <row r="48" spans="8:8">
      <c r="H48" s="1"/>
    </row>
    <row r="49" spans="8:8">
      <c r="H49" s="1"/>
    </row>
    <row r="50" spans="8:8">
      <c r="H50" s="1"/>
    </row>
    <row r="51" spans="8:8">
      <c r="H51" s="1"/>
    </row>
    <row r="52" spans="8:8">
      <c r="H52" s="1"/>
    </row>
    <row r="53" spans="8:8">
      <c r="H53" s="1"/>
    </row>
    <row r="54" spans="8:8">
      <c r="H54" s="1"/>
    </row>
    <row r="55" spans="8:8">
      <c r="H55" s="1"/>
    </row>
    <row r="56" spans="8:8">
      <c r="H56" s="1"/>
    </row>
    <row r="57" spans="8:8">
      <c r="H57" s="1"/>
    </row>
    <row r="58" spans="8:8">
      <c r="H58" s="1"/>
    </row>
    <row r="59" spans="8:8">
      <c r="H59" s="1"/>
    </row>
    <row r="60" spans="8:8">
      <c r="H60" s="1"/>
    </row>
    <row r="61" spans="8:8">
      <c r="H61" s="1"/>
    </row>
    <row r="62" spans="8:8">
      <c r="H62" s="1"/>
    </row>
    <row r="63" spans="8:8">
      <c r="H63" s="1"/>
    </row>
    <row r="64" spans="8:8">
      <c r="H64" s="1"/>
    </row>
    <row r="65" spans="8:8">
      <c r="H65" s="1"/>
    </row>
    <row r="66" spans="8:8">
      <c r="H66" s="1"/>
    </row>
    <row r="67" spans="8:8">
      <c r="H67" s="1"/>
    </row>
    <row r="68" spans="8:8">
      <c r="H68" s="1"/>
    </row>
    <row r="69" spans="8:8">
      <c r="H69" s="1"/>
    </row>
  </sheetData>
  <sheetProtection algorithmName="SHA-512" hashValue="4HWKgvivjfD2gyZDzZpU1A/TSgFzabBjxzVoQCAaJPcJyowFk+2pr77nFQvMRyZVX9CUtoZ1CDlhLsmM2PLKZQ==" saltValue="3NbrxRFITAQ7sRQvnM2AFg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C315A1-75DE-47B5-B1E9-28CB43EB50C6}"/>
</file>

<file path=customXml/itemProps2.xml><?xml version="1.0" encoding="utf-8"?>
<ds:datastoreItem xmlns:ds="http://schemas.openxmlformats.org/officeDocument/2006/customXml" ds:itemID="{E43F32B9-C99F-4BA4-B32F-27DD57EA06EE}"/>
</file>

<file path=customXml/itemProps3.xml><?xml version="1.0" encoding="utf-8"?>
<ds:datastoreItem xmlns:ds="http://schemas.openxmlformats.org/officeDocument/2006/customXml" ds:itemID="{BA50AA51-FF06-4F9F-9DB7-389292411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2023-08-31T14:59:44Z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</Properties>
</file>