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voo\Downloads\"/>
    </mc:Choice>
  </mc:AlternateContent>
  <xr:revisionPtr revIDLastSave="19" documentId="13_ncr:1_{D7A81243-71CD-428A-9D90-5198198EAB27}" xr6:coauthVersionLast="47" xr6:coauthVersionMax="47" xr10:uidLastSave="{A81754A8-0CFE-4F52-ADA9-7BE0524CBE96}"/>
  <bookViews>
    <workbookView xWindow="0" yWindow="0" windowWidth="24720" windowHeight="12225" xr2:uid="{00000000-000D-0000-FFFF-FFFF00000000}"/>
  </bookViews>
  <sheets>
    <sheet name="Degree Planning Worksheet" sheetId="1" r:id="rId1"/>
    <sheet name="Lists" sheetId="6" r:id="rId2"/>
  </sheets>
  <externalReferences>
    <externalReference r:id="rId3"/>
    <externalReference r:id="rId4"/>
    <externalReference r:id="rId5"/>
  </externalReferences>
  <definedNames>
    <definedName name="Early">'[1]Course Listing'!$A$1:$A$4</definedName>
    <definedName name="Law">'[2]Course Listing'!$A$1:$A$3</definedName>
    <definedName name="Law_Option">'[3]Course Listing'!$A$1:$A$3</definedName>
    <definedName name="_xlnm.Print_Area" localSheetId="0">'Degree Planning Worksheet'!$A$1:$H$39</definedName>
    <definedName name="Recent">'[1]Course Listing'!$A$6:$A$9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9" i="1" l="1"/>
  <c r="E39" i="1"/>
  <c r="D39" i="1"/>
  <c r="F40" i="1"/>
</calcChain>
</file>

<file path=xl/sharedStrings.xml><?xml version="1.0" encoding="utf-8"?>
<sst xmlns="http://schemas.openxmlformats.org/spreadsheetml/2006/main" count="157" uniqueCount="99">
  <si>
    <t>M.A.  Global Communications-Fashion Track (2023/2024)</t>
  </si>
  <si>
    <t xml:space="preserve">Student's Name: </t>
  </si>
  <si>
    <t xml:space="preserve">Student ID: </t>
  </si>
  <si>
    <t>Entering Term (First Term at AUP):</t>
  </si>
  <si>
    <t>Select term</t>
  </si>
  <si>
    <t>Expected Graduation Term:</t>
  </si>
  <si>
    <r>
      <t>Course Requirement (</t>
    </r>
    <r>
      <rPr>
        <b/>
        <i/>
        <sz val="12"/>
        <color theme="0"/>
        <rFont val="Arial"/>
        <family val="2"/>
      </rPr>
      <t>prerequisites in parentheses</t>
    </r>
    <r>
      <rPr>
        <b/>
        <sz val="12"/>
        <color theme="0"/>
        <rFont val="Arial"/>
        <family val="2"/>
      </rPr>
      <t>)</t>
    </r>
  </si>
  <si>
    <t>Semester Completed</t>
  </si>
  <si>
    <t>Grade</t>
  </si>
  <si>
    <t>Credits</t>
  </si>
  <si>
    <t>Planned Semester</t>
  </si>
  <si>
    <t>Notes</t>
  </si>
  <si>
    <t>Earned</t>
  </si>
  <si>
    <t>In Progress</t>
  </si>
  <si>
    <t>Remaining</t>
  </si>
  <si>
    <t>Graduate students must maintain a cumulative grade point average (GPA) of 3.00. Students with a GPA of less than 3.00 will be placed on probation. Only two grades of C (or C+) may be counted towards an M.A. degree. Students do not earn credit for grades below C.</t>
  </si>
  <si>
    <t>CORE REQUIREMENTS (28 credits)</t>
  </si>
  <si>
    <t xml:space="preserve">CM5001 Global Communications </t>
  </si>
  <si>
    <t>Select grade</t>
  </si>
  <si>
    <t>CM5011 Fashion Theory</t>
  </si>
  <si>
    <t>CM5020 MAGC Module</t>
  </si>
  <si>
    <t>CM5021 Paris Fashion Histories &amp; Geographies</t>
  </si>
  <si>
    <t>CM5029 Sustainability in Fashion</t>
  </si>
  <si>
    <t>GR5093 Global Workplace Cultures Internship Seminar or GR5099 Thesis Seminar</t>
  </si>
  <si>
    <t xml:space="preserve">CM5095 Thesis or GR5096 Applied Project Capstone or CM5098 Internship </t>
  </si>
  <si>
    <t>TRACK ELECTIVES (12 Credits)</t>
  </si>
  <si>
    <t>Please choose from drop-down list</t>
  </si>
  <si>
    <t>OPEN ELECTIVES (8 Credits) | Choose two (2) courses from all other MAGC offerings or selected courses from other MA programs</t>
  </si>
  <si>
    <t>REQUIRED SUBMISSIONS</t>
  </si>
  <si>
    <t>Remarks</t>
  </si>
  <si>
    <t>Submit a Graduate Degree Audit</t>
  </si>
  <si>
    <t>by 2nd term</t>
  </si>
  <si>
    <t>Capstone Application (Internship, Thesis, or Applied Project)</t>
  </si>
  <si>
    <t>Advising Record Notes (what was discussed, with whom, when, etc.)</t>
  </si>
  <si>
    <t>Total Credit Summary</t>
  </si>
  <si>
    <t>Total Credits Required</t>
  </si>
  <si>
    <t xml:space="preserve">Core </t>
  </si>
  <si>
    <t>Core Again</t>
  </si>
  <si>
    <t>Terms</t>
  </si>
  <si>
    <t>Years</t>
  </si>
  <si>
    <t>Grades</t>
  </si>
  <si>
    <t>Track Electives</t>
  </si>
  <si>
    <t>Capstone Seminar</t>
  </si>
  <si>
    <t>Credit Count</t>
  </si>
  <si>
    <t xml:space="preserve">Capstone </t>
  </si>
  <si>
    <t>PO5012: Civil Society Internat'l &amp; Com. Persp.</t>
  </si>
  <si>
    <t>CM5063 Sustainable Development Practicum</t>
  </si>
  <si>
    <t>F23</t>
  </si>
  <si>
    <t>1st Year</t>
  </si>
  <si>
    <t>A</t>
  </si>
  <si>
    <t>CM5002 Brands and Belief</t>
  </si>
  <si>
    <t>GR5093 Global Workplace Cultures Internship Seminar</t>
  </si>
  <si>
    <t>CM5095 Thesis</t>
  </si>
  <si>
    <t>CM5025 Communication in the Global Public Sphere</t>
  </si>
  <si>
    <t>CM5068 NGO Practicum</t>
  </si>
  <si>
    <t>S24</t>
  </si>
  <si>
    <t>2nd Year</t>
  </si>
  <si>
    <t>A-</t>
  </si>
  <si>
    <t>CM5005 Identity Formation in a Transnational World</t>
  </si>
  <si>
    <t>GR5099 Thesis Seminar</t>
  </si>
  <si>
    <t>GR5096 Applied Project Capstone</t>
  </si>
  <si>
    <t>SU24</t>
  </si>
  <si>
    <t>3rd Year</t>
  </si>
  <si>
    <t>B+</t>
  </si>
  <si>
    <t>CM5017 Fashion Media Production</t>
  </si>
  <si>
    <t>CM5098 Internship</t>
  </si>
  <si>
    <t>F24</t>
  </si>
  <si>
    <t>4th Year</t>
  </si>
  <si>
    <t>B</t>
  </si>
  <si>
    <t>CM5033 Material Culture &amp; Values</t>
  </si>
  <si>
    <t>Fall 2023</t>
  </si>
  <si>
    <t>S25</t>
  </si>
  <si>
    <t>B-</t>
  </si>
  <si>
    <t>CM5037 The Museum as Medium</t>
  </si>
  <si>
    <t>Spring 2024</t>
  </si>
  <si>
    <t>SU25</t>
  </si>
  <si>
    <t>C+</t>
  </si>
  <si>
    <t>CM5060 Visual Culture, Theory &amp; Communication</t>
  </si>
  <si>
    <t>F25</t>
  </si>
  <si>
    <t>C</t>
  </si>
  <si>
    <t>S26</t>
  </si>
  <si>
    <t>C-</t>
  </si>
  <si>
    <t>CM5066 Branding Practicum</t>
  </si>
  <si>
    <t>D+</t>
  </si>
  <si>
    <t>CM5069 International Public Relations Practicum</t>
  </si>
  <si>
    <t>D</t>
  </si>
  <si>
    <t>CM5070 Media, Gender &amp; Globalization</t>
  </si>
  <si>
    <t>D-</t>
  </si>
  <si>
    <t>CM5080 Visual Design Practicum</t>
  </si>
  <si>
    <t>F</t>
  </si>
  <si>
    <t>CM5091 Topics in Communicatons (if relevant to track)</t>
  </si>
  <si>
    <t>AP</t>
  </si>
  <si>
    <t>NA</t>
  </si>
  <si>
    <t>CR</t>
  </si>
  <si>
    <t>NC</t>
  </si>
  <si>
    <t>N/A</t>
  </si>
  <si>
    <t>W</t>
  </si>
  <si>
    <t>AU</t>
  </si>
  <si>
    <t>CM 5073 Media &amp; Society in the Middle East &amp; N. Africa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</si>
</sst>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color rgb="FFC00000"/>
      <name val="Arial"/>
      <family val="2"/>
    </font>
    <font>
      <b/>
      <sz val="14"/>
      <color theme="5" tint="-0.249977111117893"/>
      <name val="Arial"/>
      <family val="2"/>
    </font>
    <font>
      <b/>
      <sz val="12"/>
      <color rgb="FF00B050"/>
      <name val="Arial"/>
      <family val="2"/>
    </font>
    <font>
      <b/>
      <sz val="12"/>
      <color rgb="FFFF0000"/>
      <name val="Arial"/>
      <family val="2"/>
    </font>
    <font>
      <b/>
      <sz val="18"/>
      <color rgb="FF273B8B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b/>
      <sz val="14"/>
      <color theme="0"/>
      <name val="Arial"/>
      <family val="2"/>
    </font>
    <font>
      <b/>
      <sz val="12"/>
      <name val="Arial"/>
      <family val="2"/>
    </font>
    <font>
      <b/>
      <i/>
      <sz val="12"/>
      <color theme="0"/>
      <name val="Arial"/>
      <family val="2"/>
    </font>
    <font>
      <sz val="10"/>
      <color rgb="FFFF0000"/>
      <name val="Arial"/>
      <family val="2"/>
    </font>
    <font>
      <i/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273B8B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4" fillId="0" borderId="0" xfId="0" applyFont="1"/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8" fillId="0" borderId="13" xfId="0" applyFont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>
      <alignment horizontal="left" vertical="center"/>
    </xf>
    <xf numFmtId="0" fontId="5" fillId="5" borderId="5" xfId="0" applyFont="1" applyFill="1" applyBorder="1" applyAlignment="1">
      <alignment vertical="center"/>
    </xf>
    <xf numFmtId="0" fontId="5" fillId="5" borderId="8" xfId="0" applyFont="1" applyFill="1" applyBorder="1" applyAlignment="1">
      <alignment vertical="center"/>
    </xf>
    <xf numFmtId="0" fontId="8" fillId="8" borderId="0" xfId="0" applyFont="1" applyFill="1" applyAlignment="1" applyProtection="1">
      <alignment horizontal="center" vertical="center"/>
      <protection locked="0"/>
    </xf>
    <xf numFmtId="0" fontId="8" fillId="8" borderId="3" xfId="0" applyFont="1" applyFill="1" applyBorder="1" applyAlignment="1" applyProtection="1">
      <alignment horizontal="center" vertical="center"/>
      <protection locked="0"/>
    </xf>
    <xf numFmtId="0" fontId="8" fillId="8" borderId="23" xfId="0" applyFont="1" applyFill="1" applyBorder="1" applyAlignment="1" applyProtection="1">
      <alignment horizontal="center" vertical="center"/>
      <protection locked="0"/>
    </xf>
    <xf numFmtId="0" fontId="13" fillId="9" borderId="10" xfId="0" applyFont="1" applyFill="1" applyBorder="1" applyAlignment="1">
      <alignment vertical="center"/>
    </xf>
    <xf numFmtId="0" fontId="13" fillId="9" borderId="4" xfId="0" applyFont="1" applyFill="1" applyBorder="1" applyAlignment="1">
      <alignment horizontal="left" vertical="center"/>
    </xf>
    <xf numFmtId="0" fontId="6" fillId="0" borderId="14" xfId="0" applyFont="1" applyBorder="1" applyAlignment="1">
      <alignment vertical="center"/>
    </xf>
    <xf numFmtId="0" fontId="5" fillId="5" borderId="6" xfId="0" applyFont="1" applyFill="1" applyBorder="1" applyAlignment="1">
      <alignment vertical="center"/>
    </xf>
    <xf numFmtId="0" fontId="1" fillId="5" borderId="0" xfId="0" applyFont="1" applyFill="1"/>
    <xf numFmtId="0" fontId="0" fillId="5" borderId="0" xfId="0" applyFill="1"/>
    <xf numFmtId="0" fontId="3" fillId="0" borderId="14" xfId="0" applyFont="1" applyBorder="1" applyAlignment="1" applyProtection="1">
      <alignment vertical="center"/>
      <protection locked="0"/>
    </xf>
    <xf numFmtId="0" fontId="6" fillId="0" borderId="14" xfId="0" applyFont="1" applyBorder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5" fillId="5" borderId="7" xfId="0" applyFont="1" applyFill="1" applyBorder="1" applyAlignment="1">
      <alignment horizontal="center" vertical="center"/>
    </xf>
    <xf numFmtId="0" fontId="1" fillId="0" borderId="0" xfId="0" applyFont="1"/>
    <xf numFmtId="0" fontId="21" fillId="0" borderId="0" xfId="0" applyFont="1"/>
    <xf numFmtId="0" fontId="15" fillId="9" borderId="21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15" fillId="9" borderId="3" xfId="0" applyFont="1" applyFill="1" applyBorder="1" applyAlignment="1">
      <alignment horizontal="center" vertical="center" wrapText="1"/>
    </xf>
    <xf numFmtId="0" fontId="15" fillId="9" borderId="28" xfId="0" applyFont="1" applyFill="1" applyBorder="1" applyAlignment="1">
      <alignment horizontal="center" vertical="center" wrapText="1"/>
    </xf>
    <xf numFmtId="0" fontId="19" fillId="3" borderId="28" xfId="0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/>
    </xf>
    <xf numFmtId="0" fontId="11" fillId="3" borderId="28" xfId="0" applyFont="1" applyFill="1" applyBorder="1" applyAlignment="1">
      <alignment horizontal="center" vertical="center"/>
    </xf>
    <xf numFmtId="0" fontId="18" fillId="9" borderId="28" xfId="0" applyFont="1" applyFill="1" applyBorder="1" applyAlignment="1">
      <alignment vertical="center"/>
    </xf>
    <xf numFmtId="0" fontId="16" fillId="9" borderId="28" xfId="0" applyFont="1" applyFill="1" applyBorder="1" applyAlignment="1">
      <alignment vertical="center"/>
    </xf>
    <xf numFmtId="0" fontId="8" fillId="0" borderId="12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>
      <alignment horizontal="center" vertical="center"/>
    </xf>
    <xf numFmtId="0" fontId="22" fillId="10" borderId="2" xfId="0" applyFont="1" applyFill="1" applyBorder="1" applyAlignment="1" applyProtection="1">
      <alignment vertical="center"/>
      <protection locked="0"/>
    </xf>
    <xf numFmtId="0" fontId="6" fillId="0" borderId="21" xfId="0" applyFont="1" applyBorder="1" applyAlignment="1" applyProtection="1">
      <alignment vertical="center"/>
      <protection locked="0"/>
    </xf>
    <xf numFmtId="0" fontId="3" fillId="0" borderId="21" xfId="0" applyFont="1" applyBorder="1" applyAlignment="1" applyProtection="1">
      <alignment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>
      <alignment horizontal="center" vertical="center"/>
    </xf>
    <xf numFmtId="0" fontId="8" fillId="0" borderId="2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3" fillId="9" borderId="28" xfId="0" applyFont="1" applyFill="1" applyBorder="1" applyAlignment="1" applyProtection="1">
      <alignment horizontal="center" vertical="center"/>
      <protection locked="0"/>
    </xf>
    <xf numFmtId="0" fontId="5" fillId="7" borderId="5" xfId="0" applyFont="1" applyFill="1" applyBorder="1" applyAlignment="1">
      <alignment horizontal="left" vertical="center" wrapText="1"/>
    </xf>
    <xf numFmtId="0" fontId="5" fillId="7" borderId="6" xfId="0" applyFont="1" applyFill="1" applyBorder="1" applyAlignment="1">
      <alignment horizontal="left" vertical="center" wrapText="1"/>
    </xf>
    <xf numFmtId="0" fontId="5" fillId="7" borderId="7" xfId="0" applyFont="1" applyFill="1" applyBorder="1" applyAlignment="1">
      <alignment horizontal="left" vertical="center" wrapText="1"/>
    </xf>
    <xf numFmtId="0" fontId="7" fillId="3" borderId="16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13" fillId="9" borderId="30" xfId="0" applyFont="1" applyFill="1" applyBorder="1" applyAlignment="1">
      <alignment horizontal="left" vertical="center"/>
    </xf>
    <xf numFmtId="0" fontId="17" fillId="9" borderId="28" xfId="0" applyFont="1" applyFill="1" applyBorder="1" applyAlignment="1">
      <alignment horizontal="left" vertical="center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5" fillId="5" borderId="16" xfId="0" applyFont="1" applyFill="1" applyBorder="1" applyAlignment="1">
      <alignment horizontal="left" vertical="center"/>
    </xf>
    <xf numFmtId="0" fontId="5" fillId="5" borderId="0" xfId="0" applyFont="1" applyFill="1" applyAlignment="1">
      <alignment horizontal="left" vertical="center"/>
    </xf>
    <xf numFmtId="0" fontId="5" fillId="5" borderId="23" xfId="0" applyFont="1" applyFill="1" applyBorder="1" applyAlignment="1">
      <alignment horizontal="left" vertical="center"/>
    </xf>
    <xf numFmtId="0" fontId="12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3" fillId="9" borderId="10" xfId="0" applyFont="1" applyFill="1" applyBorder="1" applyAlignment="1">
      <alignment horizontal="left" vertical="center"/>
    </xf>
    <xf numFmtId="0" fontId="13" fillId="9" borderId="11" xfId="0" applyFont="1" applyFill="1" applyBorder="1" applyAlignment="1">
      <alignment horizontal="left" vertical="center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5" fillId="6" borderId="5" xfId="0" applyFont="1" applyFill="1" applyBorder="1" applyAlignment="1">
      <alignment horizontal="left" vertical="center" wrapText="1"/>
    </xf>
    <xf numFmtId="0" fontId="5" fillId="6" borderId="6" xfId="0" applyFont="1" applyFill="1" applyBorder="1" applyAlignment="1">
      <alignment horizontal="left" vertical="center" wrapText="1"/>
    </xf>
    <xf numFmtId="0" fontId="5" fillId="6" borderId="7" xfId="0" applyFont="1" applyFill="1" applyBorder="1" applyAlignment="1">
      <alignment horizontal="left" vertical="center" wrapText="1"/>
    </xf>
    <xf numFmtId="0" fontId="13" fillId="9" borderId="30" xfId="0" applyFont="1" applyFill="1" applyBorder="1" applyAlignment="1" applyProtection="1">
      <alignment horizontal="center" vertical="center"/>
      <protection locked="0"/>
    </xf>
    <xf numFmtId="0" fontId="15" fillId="9" borderId="13" xfId="0" applyFont="1" applyFill="1" applyBorder="1" applyAlignment="1">
      <alignment horizontal="center" vertical="center" wrapText="1"/>
    </xf>
    <xf numFmtId="0" fontId="15" fillId="9" borderId="14" xfId="0" applyFont="1" applyFill="1" applyBorder="1" applyAlignment="1">
      <alignment horizontal="center" vertical="center" wrapText="1"/>
    </xf>
    <xf numFmtId="0" fontId="13" fillId="9" borderId="9" xfId="0" applyFont="1" applyFill="1" applyBorder="1" applyAlignment="1">
      <alignment horizontal="left" vertical="center"/>
    </xf>
    <xf numFmtId="0" fontId="13" fillId="9" borderId="29" xfId="0" applyFont="1" applyFill="1" applyBorder="1" applyAlignment="1">
      <alignment horizontal="left" vertical="center"/>
    </xf>
    <xf numFmtId="0" fontId="13" fillId="9" borderId="25" xfId="0" applyFont="1" applyFill="1" applyBorder="1" applyAlignment="1">
      <alignment horizontal="left" vertical="center"/>
    </xf>
    <xf numFmtId="0" fontId="14" fillId="9" borderId="9" xfId="0" applyFont="1" applyFill="1" applyBorder="1" applyAlignment="1">
      <alignment horizontal="center" vertical="center" wrapText="1"/>
    </xf>
    <xf numFmtId="0" fontId="14" fillId="9" borderId="20" xfId="0" applyFont="1" applyFill="1" applyBorder="1" applyAlignment="1">
      <alignment horizontal="center" vertical="center" wrapText="1"/>
    </xf>
    <xf numFmtId="0" fontId="15" fillId="9" borderId="21" xfId="0" applyFont="1" applyFill="1" applyBorder="1" applyAlignment="1">
      <alignment horizontal="center" vertical="center" wrapText="1"/>
    </xf>
    <xf numFmtId="0" fontId="15" fillId="9" borderId="3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5" fillId="4" borderId="24" xfId="0" applyFont="1" applyFill="1" applyBorder="1" applyAlignment="1">
      <alignment horizontal="left" vertical="center"/>
    </xf>
    <xf numFmtId="0" fontId="5" fillId="4" borderId="11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3" fillId="9" borderId="19" xfId="0" applyFont="1" applyFill="1" applyBorder="1" applyAlignment="1">
      <alignment horizontal="center" vertical="center" wrapText="1"/>
    </xf>
    <xf numFmtId="0" fontId="13" fillId="9" borderId="21" xfId="0" applyFont="1" applyFill="1" applyBorder="1" applyAlignment="1">
      <alignment horizontal="center" vertical="center" wrapText="1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center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13" fillId="9" borderId="26" xfId="0" applyFont="1" applyFill="1" applyBorder="1" applyAlignment="1">
      <alignment horizontal="center" vertical="center" wrapText="1"/>
    </xf>
    <xf numFmtId="0" fontId="13" fillId="9" borderId="27" xfId="0" applyFont="1" applyFill="1" applyBorder="1" applyAlignment="1">
      <alignment horizontal="center" vertical="center" wrapText="1"/>
    </xf>
  </cellXfs>
  <cellStyles count="1">
    <cellStyle name="Normal" xfId="0" builtinId="0"/>
  </cellStyles>
  <dxfs count="9"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273B8B"/>
      <color rgb="FFFFDD71"/>
      <color rgb="FFFFFF66"/>
      <color rgb="FFACF2F2"/>
      <color rgb="FFFFCCFF"/>
      <color rgb="FFFFFFCC"/>
      <color rgb="FF99FFCC"/>
      <color rgb="FFFFFF99"/>
      <color rgb="FF009999"/>
      <color rgb="FFC31B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895350</xdr:colOff>
      <xdr:row>0</xdr:row>
      <xdr:rowOff>417543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7339B10-43CB-4CFF-A873-8C80FA4E740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914" t="25726" r="18141" b="28064"/>
        <a:stretch/>
      </xdr:blipFill>
      <xdr:spPr>
        <a:xfrm>
          <a:off x="0" y="0"/>
          <a:ext cx="895350" cy="41754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pedu.sharepoint.com/sites/AcademicCatalogRevisionTracking/Shared%20Documents/General/2021-2022%20Academic%20Catalog%20Update/Degree%20Worksheets%20for%202021-22/Majors%202021-22/History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pedu.sharepoint.com/Users/lyankova/Downloads/Entrepreneurship%202021_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pedu.sharepoint.com/Users/lyankova/Downloads/IBA%202021_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Degree Planning Worksheet"/>
      <sheetName val="Printable Reqm'ts"/>
      <sheetName val="Advising Record"/>
      <sheetName val="Course Listing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Degree Planning Worksheet"/>
      <sheetName val="Critical Path"/>
      <sheetName val="Advising Record"/>
      <sheetName val="Course Listing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Degree Planning Worksheet"/>
      <sheetName val="Critical Path"/>
      <sheetName val="Advising Record"/>
      <sheetName val="Course Listing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P41"/>
  <sheetViews>
    <sheetView tabSelected="1" zoomScale="85" zoomScaleNormal="85" workbookViewId="0">
      <pane ySplit="5" topLeftCell="A6" activePane="bottomLeft" state="frozen"/>
      <selection pane="bottomLeft" activeCell="A14" sqref="A14:A15 B8:H15 A17:H19 A21:H25"/>
    </sheetView>
  </sheetViews>
  <sheetFormatPr defaultColWidth="9.140625" defaultRowHeight="14.25"/>
  <cols>
    <col min="1" max="1" width="97.140625" style="3" customWidth="1"/>
    <col min="2" max="2" width="12.42578125" style="2" customWidth="1"/>
    <col min="3" max="3" width="11" style="2" customWidth="1"/>
    <col min="4" max="4" width="11.7109375" style="4" customWidth="1"/>
    <col min="5" max="6" width="11.7109375" style="2" customWidth="1"/>
    <col min="7" max="7" width="11" style="2" customWidth="1"/>
    <col min="8" max="8" width="23.140625" style="6" customWidth="1"/>
    <col min="9" max="9" width="4.140625" style="2" customWidth="1"/>
    <col min="10" max="10" width="13.42578125" style="2" customWidth="1"/>
    <col min="11" max="11" width="10.5703125" style="2" customWidth="1"/>
    <col min="12" max="12" width="75.42578125" style="2" customWidth="1"/>
    <col min="13" max="16384" width="9.140625" style="2"/>
  </cols>
  <sheetData>
    <row r="1" spans="1:16" ht="35.1" customHeight="1">
      <c r="A1" s="74" t="s">
        <v>0</v>
      </c>
      <c r="B1" s="75"/>
      <c r="C1" s="75"/>
      <c r="D1" s="75"/>
      <c r="E1" s="75"/>
      <c r="F1" s="75"/>
      <c r="G1" s="75"/>
      <c r="H1" s="76"/>
    </row>
    <row r="2" spans="1:16" s="7" customFormat="1" ht="15.6" customHeight="1" thickBot="1">
      <c r="A2" s="17" t="s">
        <v>1</v>
      </c>
      <c r="B2" s="97"/>
      <c r="C2" s="98"/>
      <c r="D2" s="99"/>
      <c r="E2" s="77" t="s">
        <v>2</v>
      </c>
      <c r="F2" s="78"/>
      <c r="G2" s="79"/>
      <c r="H2" s="80"/>
    </row>
    <row r="3" spans="1:16" s="7" customFormat="1" ht="15.6" customHeight="1" thickBot="1">
      <c r="A3" s="18" t="s">
        <v>3</v>
      </c>
      <c r="B3" s="102" t="s">
        <v>4</v>
      </c>
      <c r="C3" s="103"/>
      <c r="D3" s="104"/>
      <c r="E3" s="87" t="s">
        <v>5</v>
      </c>
      <c r="F3" s="88"/>
      <c r="G3" s="89"/>
      <c r="H3" s="11"/>
    </row>
    <row r="4" spans="1:16" s="7" customFormat="1" ht="15.6" customHeight="1">
      <c r="A4" s="90" t="s">
        <v>6</v>
      </c>
      <c r="B4" s="92" t="s">
        <v>7</v>
      </c>
      <c r="C4" s="93" t="s">
        <v>8</v>
      </c>
      <c r="D4" s="84" t="s">
        <v>9</v>
      </c>
      <c r="E4" s="57"/>
      <c r="F4" s="57"/>
      <c r="G4" s="85" t="s">
        <v>10</v>
      </c>
      <c r="H4" s="100" t="s">
        <v>11</v>
      </c>
      <c r="J4" s="8"/>
    </row>
    <row r="5" spans="1:16" ht="35.85" customHeight="1">
      <c r="A5" s="91"/>
      <c r="B5" s="92"/>
      <c r="C5" s="92"/>
      <c r="D5" s="30" t="s">
        <v>12</v>
      </c>
      <c r="E5" s="30" t="s">
        <v>13</v>
      </c>
      <c r="F5" s="33" t="s">
        <v>14</v>
      </c>
      <c r="G5" s="86"/>
      <c r="H5" s="101"/>
      <c r="J5" s="7"/>
      <c r="K5" s="7"/>
      <c r="L5" s="7"/>
      <c r="M5" s="7"/>
      <c r="N5" s="7"/>
      <c r="O5" s="7"/>
      <c r="P5" s="7"/>
    </row>
    <row r="6" spans="1:16" ht="49.5" customHeight="1">
      <c r="A6" s="105" t="s">
        <v>15</v>
      </c>
      <c r="B6" s="106"/>
      <c r="C6" s="106"/>
      <c r="D6" s="106"/>
      <c r="E6" s="106"/>
      <c r="F6" s="106"/>
      <c r="G6" s="106"/>
      <c r="H6" s="106"/>
      <c r="J6" s="7"/>
      <c r="K6" s="7"/>
      <c r="L6" s="7"/>
      <c r="M6" s="7"/>
      <c r="N6" s="7"/>
      <c r="O6" s="7"/>
      <c r="P6" s="7"/>
    </row>
    <row r="7" spans="1:16" ht="26.25" customHeight="1" thickBot="1">
      <c r="A7" s="94" t="s">
        <v>16</v>
      </c>
      <c r="B7" s="95"/>
      <c r="C7" s="95"/>
      <c r="D7" s="95"/>
      <c r="E7" s="95"/>
      <c r="F7" s="95"/>
      <c r="G7" s="95"/>
      <c r="H7" s="96"/>
    </row>
    <row r="8" spans="1:16" ht="15" customHeight="1">
      <c r="A8" s="19" t="s">
        <v>17</v>
      </c>
      <c r="B8" s="23" t="s">
        <v>4</v>
      </c>
      <c r="C8" s="23" t="s">
        <v>18</v>
      </c>
      <c r="D8" s="41"/>
      <c r="E8" s="25"/>
      <c r="F8" s="41">
        <v>4</v>
      </c>
      <c r="G8" s="23" t="s">
        <v>4</v>
      </c>
      <c r="H8" s="26"/>
    </row>
    <row r="9" spans="1:16" ht="15" customHeight="1">
      <c r="A9" s="19" t="s">
        <v>19</v>
      </c>
      <c r="B9" s="23" t="s">
        <v>4</v>
      </c>
      <c r="C9" s="23" t="s">
        <v>18</v>
      </c>
      <c r="D9" s="41"/>
      <c r="E9" s="25"/>
      <c r="F9" s="41">
        <v>4</v>
      </c>
      <c r="G9" s="23" t="s">
        <v>4</v>
      </c>
      <c r="H9" s="26"/>
    </row>
    <row r="10" spans="1:16" ht="15" customHeight="1">
      <c r="A10" s="5" t="s">
        <v>20</v>
      </c>
      <c r="B10" s="23" t="s">
        <v>4</v>
      </c>
      <c r="C10" s="23" t="s">
        <v>18</v>
      </c>
      <c r="D10" s="41"/>
      <c r="E10" s="25"/>
      <c r="F10" s="41">
        <v>2</v>
      </c>
      <c r="G10" s="23" t="s">
        <v>4</v>
      </c>
      <c r="H10" s="26"/>
    </row>
    <row r="11" spans="1:16" ht="15" customHeight="1">
      <c r="A11" s="5" t="s">
        <v>20</v>
      </c>
      <c r="B11" s="23" t="s">
        <v>4</v>
      </c>
      <c r="C11" s="23" t="s">
        <v>18</v>
      </c>
      <c r="D11" s="41"/>
      <c r="E11" s="25"/>
      <c r="F11" s="41">
        <v>2</v>
      </c>
      <c r="G11" s="23" t="s">
        <v>4</v>
      </c>
      <c r="H11" s="26"/>
    </row>
    <row r="12" spans="1:16" ht="14.25" customHeight="1">
      <c r="A12" s="5" t="s">
        <v>21</v>
      </c>
      <c r="B12" s="23" t="s">
        <v>4</v>
      </c>
      <c r="C12" s="23" t="s">
        <v>18</v>
      </c>
      <c r="D12" s="41"/>
      <c r="E12" s="25"/>
      <c r="F12" s="41">
        <v>4</v>
      </c>
      <c r="G12" s="23" t="s">
        <v>4</v>
      </c>
      <c r="H12" s="26"/>
    </row>
    <row r="13" spans="1:16" ht="14.25" customHeight="1">
      <c r="A13" s="5" t="s">
        <v>22</v>
      </c>
      <c r="B13" s="23" t="s">
        <v>4</v>
      </c>
      <c r="C13" s="23" t="s">
        <v>18</v>
      </c>
      <c r="D13" s="41"/>
      <c r="E13" s="25"/>
      <c r="F13" s="41">
        <v>4</v>
      </c>
      <c r="G13" s="23" t="s">
        <v>4</v>
      </c>
      <c r="H13" s="26"/>
    </row>
    <row r="14" spans="1:16" ht="15" customHeight="1">
      <c r="A14" s="19" t="s">
        <v>23</v>
      </c>
      <c r="B14" s="23" t="s">
        <v>4</v>
      </c>
      <c r="C14" s="23" t="s">
        <v>18</v>
      </c>
      <c r="D14" s="41"/>
      <c r="E14" s="25"/>
      <c r="F14" s="41">
        <v>2</v>
      </c>
      <c r="G14" s="23" t="s">
        <v>4</v>
      </c>
      <c r="H14" s="26"/>
    </row>
    <row r="15" spans="1:16" ht="13.5" customHeight="1" thickBot="1">
      <c r="A15" s="43" t="s">
        <v>24</v>
      </c>
      <c r="B15" s="44" t="s">
        <v>4</v>
      </c>
      <c r="C15" s="44" t="s">
        <v>18</v>
      </c>
      <c r="D15" s="45"/>
      <c r="E15" s="45"/>
      <c r="F15" s="46">
        <v>6</v>
      </c>
      <c r="G15" s="44" t="s">
        <v>4</v>
      </c>
      <c r="H15" s="47"/>
    </row>
    <row r="16" spans="1:16" s="9" customFormat="1" ht="26.25" customHeight="1" thickBot="1">
      <c r="A16" s="81" t="s">
        <v>25</v>
      </c>
      <c r="B16" s="82"/>
      <c r="C16" s="82"/>
      <c r="D16" s="82"/>
      <c r="E16" s="82"/>
      <c r="F16" s="82"/>
      <c r="G16" s="82"/>
      <c r="H16" s="83"/>
      <c r="J16" s="7"/>
      <c r="K16" s="7"/>
      <c r="L16" s="7"/>
    </row>
    <row r="17" spans="1:8" ht="13.5" customHeight="1">
      <c r="A17" s="24" t="s">
        <v>26</v>
      </c>
      <c r="B17" s="23" t="s">
        <v>4</v>
      </c>
      <c r="C17" s="23" t="s">
        <v>18</v>
      </c>
      <c r="D17" s="25"/>
      <c r="E17" s="25"/>
      <c r="F17" s="41">
        <v>4</v>
      </c>
      <c r="G17" s="23" t="s">
        <v>4</v>
      </c>
      <c r="H17" s="26"/>
    </row>
    <row r="18" spans="1:8" ht="13.5" customHeight="1">
      <c r="A18" s="24" t="s">
        <v>26</v>
      </c>
      <c r="B18" s="23" t="s">
        <v>4</v>
      </c>
      <c r="C18" s="23" t="s">
        <v>18</v>
      </c>
      <c r="D18" s="25"/>
      <c r="E18" s="25"/>
      <c r="F18" s="41">
        <v>4</v>
      </c>
      <c r="G18" s="23" t="s">
        <v>4</v>
      </c>
      <c r="H18" s="26"/>
    </row>
    <row r="19" spans="1:8" ht="13.5" customHeight="1" thickBot="1">
      <c r="A19" s="48" t="s">
        <v>26</v>
      </c>
      <c r="B19" s="49" t="s">
        <v>4</v>
      </c>
      <c r="C19" s="49" t="s">
        <v>18</v>
      </c>
      <c r="D19" s="50"/>
      <c r="E19" s="50"/>
      <c r="F19" s="46">
        <v>4</v>
      </c>
      <c r="G19" s="49" t="s">
        <v>4</v>
      </c>
      <c r="H19" s="40"/>
    </row>
    <row r="20" spans="1:8" ht="28.5" customHeight="1" thickBot="1">
      <c r="A20" s="58" t="s">
        <v>27</v>
      </c>
      <c r="B20" s="59"/>
      <c r="C20" s="59"/>
      <c r="D20" s="59"/>
      <c r="E20" s="59"/>
      <c r="F20" s="59"/>
      <c r="G20" s="59"/>
      <c r="H20" s="60"/>
    </row>
    <row r="21" spans="1:8" ht="13.5" customHeight="1">
      <c r="A21" s="24"/>
      <c r="B21" s="23" t="s">
        <v>4</v>
      </c>
      <c r="C21" s="23" t="s">
        <v>18</v>
      </c>
      <c r="D21" s="25"/>
      <c r="E21" s="25"/>
      <c r="F21" s="41">
        <v>4</v>
      </c>
      <c r="G21" s="23" t="s">
        <v>4</v>
      </c>
      <c r="H21" s="26"/>
    </row>
    <row r="22" spans="1:8" ht="13.5" customHeight="1">
      <c r="A22" s="24"/>
      <c r="B22" s="23" t="s">
        <v>4</v>
      </c>
      <c r="C22" s="23" t="s">
        <v>18</v>
      </c>
      <c r="D22" s="25"/>
      <c r="E22" s="25"/>
      <c r="F22" s="41">
        <v>4</v>
      </c>
      <c r="G22" s="23" t="s">
        <v>4</v>
      </c>
      <c r="H22" s="26"/>
    </row>
    <row r="23" spans="1:8" ht="13.5" customHeight="1">
      <c r="A23" s="24"/>
      <c r="B23" s="23" t="s">
        <v>4</v>
      </c>
      <c r="C23" s="23" t="s">
        <v>18</v>
      </c>
      <c r="D23" s="25"/>
      <c r="E23" s="25"/>
      <c r="F23" s="25"/>
      <c r="G23" s="23" t="s">
        <v>4</v>
      </c>
      <c r="H23" s="26"/>
    </row>
    <row r="24" spans="1:8" ht="13.5" customHeight="1">
      <c r="A24" s="24"/>
      <c r="B24" s="23" t="s">
        <v>4</v>
      </c>
      <c r="C24" s="23" t="s">
        <v>18</v>
      </c>
      <c r="D24" s="25"/>
      <c r="E24" s="25"/>
      <c r="F24" s="25"/>
      <c r="G24" s="23" t="s">
        <v>4</v>
      </c>
      <c r="H24" s="26"/>
    </row>
    <row r="25" spans="1:8" ht="13.5" customHeight="1" thickBot="1">
      <c r="A25" s="24"/>
      <c r="B25" s="23" t="s">
        <v>4</v>
      </c>
      <c r="C25" s="23" t="s">
        <v>18</v>
      </c>
      <c r="D25" s="25"/>
      <c r="E25" s="25"/>
      <c r="F25" s="25"/>
      <c r="G25" s="23" t="s">
        <v>4</v>
      </c>
      <c r="H25" s="26"/>
    </row>
    <row r="26" spans="1:8" ht="13.5" customHeight="1" thickBot="1">
      <c r="A26" s="12" t="s">
        <v>28</v>
      </c>
      <c r="B26" s="20"/>
      <c r="C26" s="20"/>
      <c r="D26" s="20"/>
      <c r="E26" s="20"/>
      <c r="F26" s="20"/>
      <c r="G26" s="13"/>
      <c r="H26" s="27" t="s">
        <v>29</v>
      </c>
    </row>
    <row r="27" spans="1:8" ht="13.5" customHeight="1">
      <c r="A27" s="5" t="s">
        <v>30</v>
      </c>
      <c r="B27" s="23" t="s">
        <v>4</v>
      </c>
      <c r="C27" s="15"/>
      <c r="D27" s="14"/>
      <c r="E27" s="14"/>
      <c r="F27" s="16"/>
      <c r="G27" s="42" t="s">
        <v>31</v>
      </c>
      <c r="H27" s="10"/>
    </row>
    <row r="28" spans="1:8" ht="15">
      <c r="A28" s="31" t="s">
        <v>32</v>
      </c>
      <c r="B28" s="23" t="s">
        <v>4</v>
      </c>
      <c r="C28" s="14"/>
      <c r="D28" s="14"/>
      <c r="E28" s="14"/>
      <c r="F28" s="16"/>
      <c r="G28" s="42" t="s">
        <v>31</v>
      </c>
      <c r="H28" s="32"/>
    </row>
    <row r="29" spans="1:8" ht="24.75" customHeight="1">
      <c r="A29" s="71" t="s">
        <v>33</v>
      </c>
      <c r="B29" s="71"/>
      <c r="C29" s="72"/>
      <c r="D29" s="72"/>
      <c r="E29" s="72"/>
      <c r="F29" s="72"/>
      <c r="G29" s="71"/>
      <c r="H29" s="73"/>
    </row>
    <row r="30" spans="1:8" ht="15">
      <c r="A30" s="69"/>
      <c r="B30" s="69"/>
      <c r="C30" s="69"/>
      <c r="D30" s="69"/>
      <c r="E30" s="69"/>
      <c r="F30" s="69"/>
      <c r="G30" s="69"/>
      <c r="H30" s="69"/>
    </row>
    <row r="31" spans="1:8" ht="13.5" customHeight="1">
      <c r="A31" s="69"/>
      <c r="B31" s="69"/>
      <c r="C31" s="69"/>
      <c r="D31" s="69"/>
      <c r="E31" s="69"/>
      <c r="F31" s="69"/>
      <c r="G31" s="69"/>
      <c r="H31" s="69"/>
    </row>
    <row r="32" spans="1:8" ht="15">
      <c r="A32" s="69"/>
      <c r="B32" s="69"/>
      <c r="C32" s="69"/>
      <c r="D32" s="69"/>
      <c r="E32" s="69"/>
      <c r="F32" s="69"/>
      <c r="G32" s="69"/>
      <c r="H32" s="69"/>
    </row>
    <row r="33" spans="1:8" ht="15">
      <c r="A33" s="69"/>
      <c r="B33" s="69"/>
      <c r="C33" s="69"/>
      <c r="D33" s="69"/>
      <c r="E33" s="69"/>
      <c r="F33" s="69"/>
      <c r="G33" s="69"/>
      <c r="H33" s="69"/>
    </row>
    <row r="34" spans="1:8" ht="15">
      <c r="A34" s="69"/>
      <c r="B34" s="69"/>
      <c r="C34" s="69"/>
      <c r="D34" s="69"/>
      <c r="E34" s="69"/>
      <c r="F34" s="69"/>
      <c r="G34" s="69"/>
      <c r="H34" s="69"/>
    </row>
    <row r="35" spans="1:8" ht="15">
      <c r="A35" s="69"/>
      <c r="B35" s="69"/>
      <c r="C35" s="69"/>
      <c r="D35" s="69"/>
      <c r="E35" s="69"/>
      <c r="F35" s="69"/>
      <c r="G35" s="69"/>
      <c r="H35" s="69"/>
    </row>
    <row r="36" spans="1:8" ht="15">
      <c r="A36" s="69"/>
      <c r="B36" s="69"/>
      <c r="C36" s="69"/>
      <c r="D36" s="70"/>
      <c r="E36" s="70"/>
      <c r="F36" s="70"/>
      <c r="G36" s="69"/>
      <c r="H36" s="69"/>
    </row>
    <row r="37" spans="1:8">
      <c r="A37" s="51"/>
      <c r="B37" s="52"/>
      <c r="C37" s="52"/>
      <c r="D37" s="57" t="s">
        <v>9</v>
      </c>
      <c r="E37" s="57"/>
      <c r="F37" s="57"/>
      <c r="G37" s="61"/>
      <c r="H37" s="62"/>
    </row>
    <row r="38" spans="1:8" ht="38.25" customHeight="1">
      <c r="A38" s="53"/>
      <c r="B38" s="54"/>
      <c r="C38" s="54"/>
      <c r="D38" s="34" t="s">
        <v>12</v>
      </c>
      <c r="E38" s="34" t="s">
        <v>13</v>
      </c>
      <c r="F38" s="34" t="s">
        <v>14</v>
      </c>
      <c r="G38" s="63"/>
      <c r="H38" s="64"/>
    </row>
    <row r="39" spans="1:8" ht="36" customHeight="1">
      <c r="A39" s="53"/>
      <c r="B39" s="54"/>
      <c r="C39" s="54"/>
      <c r="D39" s="35">
        <f>SUM(D8:D25)</f>
        <v>0</v>
      </c>
      <c r="E39" s="36">
        <f>SUM(E8:E25)</f>
        <v>0</v>
      </c>
      <c r="F39" s="37">
        <f>SUM(F8:F15,F17:F19,F21:F25)</f>
        <v>48</v>
      </c>
      <c r="G39" s="63"/>
      <c r="H39" s="64"/>
    </row>
    <row r="40" spans="1:8" ht="18">
      <c r="A40" s="53"/>
      <c r="B40" s="54"/>
      <c r="C40" s="54"/>
      <c r="D40" s="67" t="s">
        <v>34</v>
      </c>
      <c r="E40" s="67"/>
      <c r="F40" s="38">
        <f>SUM(D39,E39,F39)</f>
        <v>48</v>
      </c>
      <c r="G40" s="63"/>
      <c r="H40" s="64"/>
    </row>
    <row r="41" spans="1:8">
      <c r="A41" s="55"/>
      <c r="B41" s="56"/>
      <c r="C41" s="56"/>
      <c r="D41" s="68" t="s">
        <v>35</v>
      </c>
      <c r="E41" s="68"/>
      <c r="F41" s="39">
        <v>48</v>
      </c>
      <c r="G41" s="65"/>
      <c r="H41" s="66"/>
    </row>
  </sheetData>
  <sheetProtection algorithmName="SHA-512" hashValue="fIGjGvQLzAVu6QBYLDoy8dTGoIrHNl61Neq4+VCwwxzaHHDkvJPi8X7goPDPJ0EoDSRJt0L281JU7EVLVfYHoQ==" saltValue="pesW9tWxT49mxohweaSh0A==" spinCount="100000" sheet="1" formatCells="0" formatColumns="0" formatRows="0" insertRows="0" insertHyperlinks="0"/>
  <protectedRanges>
    <protectedRange sqref="B2:B3 G2 H3" name="Student Info"/>
    <protectedRange sqref="A14:A15 B8:H15 A17:H19 A21:H25" name="Deg Reqs"/>
    <protectedRange sqref="H27:H28 A30:H36 B27:B28" name="Subs and Notes"/>
  </protectedRanges>
  <mergeCells count="29">
    <mergeCell ref="A1:H1"/>
    <mergeCell ref="E2:F2"/>
    <mergeCell ref="G2:H2"/>
    <mergeCell ref="A16:H16"/>
    <mergeCell ref="D4:F4"/>
    <mergeCell ref="G4:G5"/>
    <mergeCell ref="E3:G3"/>
    <mergeCell ref="A4:A5"/>
    <mergeCell ref="B4:B5"/>
    <mergeCell ref="C4:C5"/>
    <mergeCell ref="A7:H7"/>
    <mergeCell ref="B2:D2"/>
    <mergeCell ref="H4:H5"/>
    <mergeCell ref="B3:D3"/>
    <mergeCell ref="A6:H6"/>
    <mergeCell ref="A37:C41"/>
    <mergeCell ref="D37:F37"/>
    <mergeCell ref="A20:H20"/>
    <mergeCell ref="G37:H41"/>
    <mergeCell ref="D40:E40"/>
    <mergeCell ref="D41:E41"/>
    <mergeCell ref="A35:H35"/>
    <mergeCell ref="A36:H36"/>
    <mergeCell ref="A29:H29"/>
    <mergeCell ref="A30:H30"/>
    <mergeCell ref="A31:H31"/>
    <mergeCell ref="A32:H32"/>
    <mergeCell ref="A34:H34"/>
    <mergeCell ref="A33:H33"/>
  </mergeCells>
  <phoneticPr fontId="2" type="noConversion"/>
  <conditionalFormatting sqref="F41">
    <cfRule type="containsText" dxfId="8" priority="12" operator="containsText" text="su">
      <formula>NOT(ISERROR(SEARCH("su",F41)))</formula>
    </cfRule>
    <cfRule type="containsText" dxfId="7" priority="13" operator="containsText" text="s2">
      <formula>NOT(ISERROR(SEARCH("s2",F41)))</formula>
    </cfRule>
    <cfRule type="containsText" dxfId="6" priority="14" operator="containsText" text="f">
      <formula>NOT(ISERROR(SEARCH("f",F41)))</formula>
    </cfRule>
  </conditionalFormatting>
  <conditionalFormatting sqref="A10">
    <cfRule type="cellIs" dxfId="5" priority="9" operator="equal">
      <formula>"PO 5012 Civil Society: Internat'l &amp; Comp. Persp or CM 5025 Communication &amp; the Global Public Sphere"</formula>
    </cfRule>
  </conditionalFormatting>
  <conditionalFormatting sqref="A14">
    <cfRule type="cellIs" dxfId="4" priority="7" operator="equal">
      <formula>"GR5093 Global Workplace Cultures Internship Seminar or GR5099 Thesis Seminar"</formula>
    </cfRule>
  </conditionalFormatting>
  <conditionalFormatting sqref="A15">
    <cfRule type="cellIs" dxfId="3" priority="6" operator="equal">
      <formula>"CM5095 Thesis or GR5096 Applied Project Capstone or CM5098 Internship "</formula>
    </cfRule>
  </conditionalFormatting>
  <conditionalFormatting sqref="A17:A19">
    <cfRule type="cellIs" dxfId="2" priority="5" operator="equal">
      <formula>"Please choose from drop-down list"</formula>
    </cfRule>
  </conditionalFormatting>
  <conditionalFormatting sqref="A11 A13">
    <cfRule type="cellIs" dxfId="1" priority="2" operator="equal">
      <formula>"PO 5012 Civil Society: Internat'l &amp; Comp. Persp or CM 5025 Communication &amp; the Global Public Sphere"</formula>
    </cfRule>
  </conditionalFormatting>
  <conditionalFormatting sqref="A12">
    <cfRule type="cellIs" dxfId="0" priority="1" operator="equal">
      <formula>"PO 5012 Civil Society: Internat'l &amp; Comp. Persp or CM 5025 Communication &amp; the Global Public Sphere"</formula>
    </cfRule>
  </conditionalFormatting>
  <dataValidations xWindow="291" yWindow="772" count="2">
    <dataValidation allowBlank="1" showInputMessage="1" showErrorMessage="1" promptTitle="Do this with your advisor" prompt="This mandatory exercise ensures that the plan on this degree worksheet will enable you to graduate on time. If there is a problem, the JDC allows AUP to identify and flag the problem early." sqref="A27:A28" xr:uid="{00000000-0002-0000-0000-000010000000}"/>
    <dataValidation allowBlank="1" showInputMessage="1" showErrorMessage="1" promptTitle="INSERT ROWS ABOVE" prompt="if double majoring or minoring" sqref="A20:H20" xr:uid="{00000000-0002-0000-0000-000008000000}"/>
  </dataValidations>
  <printOptions gridLines="1"/>
  <pageMargins left="0.25" right="0.25" top="0.75" bottom="0.75" header="0.3" footer="0.3"/>
  <pageSetup paperSize="9" scale="62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xWindow="291" yWindow="772" count="5">
        <x14:dataValidation type="list" allowBlank="1" showInputMessage="1" showErrorMessage="1" xr:uid="{00000000-0002-0000-0000-00001B000000}">
          <x14:formula1>
            <xm:f>Lists!$L$2:$L$20</xm:f>
          </x14:formula1>
          <xm:sqref>C8:C19 C21:C25</xm:sqref>
        </x14:dataValidation>
        <x14:dataValidation type="list" allowBlank="1" showInputMessage="1" showErrorMessage="1" xr:uid="{00000000-0002-0000-0000-00001A000000}">
          <x14:formula1>
            <xm:f>Lists!$H$2:$H$38</xm:f>
          </x14:formula1>
          <xm:sqref>B16 G16</xm:sqref>
        </x14:dataValidation>
        <x14:dataValidation type="list" allowBlank="1" showErrorMessage="1" xr:uid="{9E3267E5-9F71-4F14-8AF8-43DEE6BD9B70}">
          <x14:formula1>
            <xm:f>Lists!$H$2:$H$9</xm:f>
          </x14:formula1>
          <xm:sqref>B8:B15 B17:B19 B21:B25 G21:G25 G8:G15 G17:G19 B27:B28</xm:sqref>
        </x14:dataValidation>
        <x14:dataValidation type="list" allowBlank="1" xr:uid="{8C963D63-5A9D-4A50-BA0B-2E293A770761}">
          <x14:formula1>
            <xm:f>Lists!$A$6:$A$7</xm:f>
          </x14:formula1>
          <xm:sqref>B3:D3</xm:sqref>
        </x14:dataValidation>
        <x14:dataValidation type="list" allowBlank="1" showInputMessage="1" showErrorMessage="1" xr:uid="{68F70217-DA00-4CB8-BD3D-4094DAA53AC5}">
          <x14:formula1>
            <xm:f>Lists!$N$2:$N$13</xm:f>
          </x14:formula1>
          <xm:sqref>A17:A19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:T38"/>
  <sheetViews>
    <sheetView topLeftCell="C1" workbookViewId="0">
      <selection activeCell="N18" sqref="N18"/>
    </sheetView>
  </sheetViews>
  <sheetFormatPr defaultColWidth="9.140625" defaultRowHeight="12.75"/>
  <cols>
    <col min="1" max="1" width="45.28515625" customWidth="1"/>
    <col min="14" max="14" width="45.140625" customWidth="1"/>
    <col min="16" max="16" width="47.7109375" customWidth="1"/>
  </cols>
  <sheetData>
    <row r="1" spans="1:20">
      <c r="A1" s="1" t="s">
        <v>36</v>
      </c>
      <c r="C1" s="1" t="s">
        <v>37</v>
      </c>
      <c r="H1" s="21" t="s">
        <v>38</v>
      </c>
      <c r="I1" s="21"/>
      <c r="J1" s="21" t="s">
        <v>39</v>
      </c>
      <c r="K1" s="22"/>
      <c r="L1" s="21" t="s">
        <v>40</v>
      </c>
      <c r="N1" s="28" t="s">
        <v>41</v>
      </c>
      <c r="P1" s="28" t="s">
        <v>42</v>
      </c>
      <c r="R1" s="28" t="s">
        <v>43</v>
      </c>
      <c r="T1" s="28" t="s">
        <v>44</v>
      </c>
    </row>
    <row r="2" spans="1:20">
      <c r="A2" s="1" t="s">
        <v>45</v>
      </c>
      <c r="C2" s="1" t="s">
        <v>46</v>
      </c>
      <c r="H2" s="1" t="s">
        <v>47</v>
      </c>
      <c r="J2" s="1" t="s">
        <v>48</v>
      </c>
      <c r="L2" t="s">
        <v>49</v>
      </c>
      <c r="N2" s="1" t="s">
        <v>50</v>
      </c>
      <c r="P2" s="1" t="s">
        <v>51</v>
      </c>
      <c r="R2">
        <v>0</v>
      </c>
      <c r="T2" s="1" t="s">
        <v>52</v>
      </c>
    </row>
    <row r="3" spans="1:20">
      <c r="A3" s="1" t="s">
        <v>53</v>
      </c>
      <c r="C3" s="1" t="s">
        <v>54</v>
      </c>
      <c r="H3" s="1" t="s">
        <v>55</v>
      </c>
      <c r="J3" s="1" t="s">
        <v>56</v>
      </c>
      <c r="L3" t="s">
        <v>57</v>
      </c>
      <c r="N3" s="1" t="s">
        <v>58</v>
      </c>
      <c r="P3" s="1" t="s">
        <v>59</v>
      </c>
      <c r="R3">
        <v>2</v>
      </c>
      <c r="T3" s="1" t="s">
        <v>60</v>
      </c>
    </row>
    <row r="4" spans="1:20">
      <c r="A4" s="1"/>
      <c r="C4" s="1"/>
      <c r="H4" s="1" t="s">
        <v>61</v>
      </c>
      <c r="J4" s="1" t="s">
        <v>62</v>
      </c>
      <c r="L4" t="s">
        <v>63</v>
      </c>
      <c r="N4" s="1" t="s">
        <v>64</v>
      </c>
      <c r="Q4">
        <v>4</v>
      </c>
      <c r="R4">
        <v>4</v>
      </c>
      <c r="T4" s="1" t="s">
        <v>65</v>
      </c>
    </row>
    <row r="5" spans="1:20">
      <c r="A5" s="1"/>
      <c r="C5" s="1"/>
      <c r="H5" s="1" t="s">
        <v>66</v>
      </c>
      <c r="J5" s="1" t="s">
        <v>67</v>
      </c>
      <c r="L5" t="s">
        <v>68</v>
      </c>
      <c r="N5" s="1" t="s">
        <v>69</v>
      </c>
    </row>
    <row r="6" spans="1:20">
      <c r="A6" s="1" t="s">
        <v>70</v>
      </c>
      <c r="H6" s="1" t="s">
        <v>71</v>
      </c>
      <c r="J6" s="1"/>
      <c r="L6" t="s">
        <v>72</v>
      </c>
      <c r="N6" s="1" t="s">
        <v>73</v>
      </c>
    </row>
    <row r="7" spans="1:20">
      <c r="A7" s="1" t="s">
        <v>74</v>
      </c>
      <c r="H7" s="1" t="s">
        <v>75</v>
      </c>
      <c r="L7" t="s">
        <v>76</v>
      </c>
      <c r="N7" s="1" t="s">
        <v>77</v>
      </c>
    </row>
    <row r="8" spans="1:20">
      <c r="A8" s="1"/>
      <c r="H8" s="1" t="s">
        <v>78</v>
      </c>
      <c r="L8" t="s">
        <v>79</v>
      </c>
      <c r="N8" s="1" t="s">
        <v>46</v>
      </c>
    </row>
    <row r="9" spans="1:20">
      <c r="A9" s="1"/>
      <c r="H9" s="1" t="s">
        <v>80</v>
      </c>
      <c r="L9" t="s">
        <v>81</v>
      </c>
      <c r="N9" s="1" t="s">
        <v>82</v>
      </c>
    </row>
    <row r="10" spans="1:20">
      <c r="A10" s="1"/>
      <c r="H10" s="1"/>
      <c r="L10" t="s">
        <v>83</v>
      </c>
      <c r="N10" s="1" t="s">
        <v>84</v>
      </c>
    </row>
    <row r="11" spans="1:20">
      <c r="A11" s="1"/>
      <c r="H11" s="1"/>
      <c r="L11" t="s">
        <v>85</v>
      </c>
      <c r="N11" s="1" t="s">
        <v>86</v>
      </c>
    </row>
    <row r="12" spans="1:20">
      <c r="A12" s="1"/>
      <c r="H12" s="1"/>
      <c r="L12" t="s">
        <v>87</v>
      </c>
      <c r="N12" s="1" t="s">
        <v>88</v>
      </c>
    </row>
    <row r="13" spans="1:20">
      <c r="A13" s="1"/>
      <c r="H13" s="1"/>
      <c r="L13" t="s">
        <v>89</v>
      </c>
      <c r="N13" s="1" t="s">
        <v>90</v>
      </c>
    </row>
    <row r="14" spans="1:20">
      <c r="H14" s="1"/>
      <c r="L14" t="s">
        <v>91</v>
      </c>
    </row>
    <row r="15" spans="1:20">
      <c r="H15" s="1"/>
      <c r="L15" t="s">
        <v>92</v>
      </c>
    </row>
    <row r="16" spans="1:20">
      <c r="H16" s="1"/>
      <c r="L16" t="s">
        <v>93</v>
      </c>
    </row>
    <row r="17" spans="8:14">
      <c r="H17" s="1"/>
      <c r="L17" t="s">
        <v>94</v>
      </c>
    </row>
    <row r="18" spans="8:14">
      <c r="H18" s="1"/>
      <c r="L18" t="s">
        <v>95</v>
      </c>
    </row>
    <row r="19" spans="8:14">
      <c r="H19" s="1"/>
      <c r="L19" t="s">
        <v>96</v>
      </c>
    </row>
    <row r="20" spans="8:14">
      <c r="H20" s="1"/>
      <c r="L20" t="s">
        <v>97</v>
      </c>
    </row>
    <row r="21" spans="8:14">
      <c r="H21" s="1"/>
      <c r="N21" s="29" t="s">
        <v>98</v>
      </c>
    </row>
    <row r="22" spans="8:14">
      <c r="H22" s="1"/>
    </row>
    <row r="31" spans="8:14">
      <c r="H31" s="1"/>
    </row>
    <row r="32" spans="8:14">
      <c r="H32" s="1"/>
    </row>
    <row r="33" spans="8:8">
      <c r="H33" s="1"/>
    </row>
    <row r="34" spans="8:8">
      <c r="H34" s="1"/>
    </row>
    <row r="35" spans="8:8">
      <c r="H35" s="1"/>
    </row>
    <row r="36" spans="8:8">
      <c r="H36" s="1"/>
    </row>
    <row r="37" spans="8:8">
      <c r="H37" s="1"/>
    </row>
    <row r="38" spans="8:8">
      <c r="H38" s="1"/>
    </row>
  </sheetData>
  <sheetProtection algorithmName="SHA-512" hashValue="BQt/SrcwWnSQkddtIXyp/BuuJRmG4n6+6NOSsLtootZ8p//joDKBsvYpw5b2OFJy2t1mhwh/WXcLazNryJoBKQ==" saltValue="QH1rZJlJUOFhO7zR3lLNXQ==" spinCount="100000" sheet="1" objects="1" scenarios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E175F057199A4B9C1E4238E94CB602" ma:contentTypeVersion="7" ma:contentTypeDescription="Create a new document." ma:contentTypeScope="" ma:versionID="7cf1e152c84b98396925cfdffd573594">
  <xsd:schema xmlns:xsd="http://www.w3.org/2001/XMLSchema" xmlns:xs="http://www.w3.org/2001/XMLSchema" xmlns:p="http://schemas.microsoft.com/office/2006/metadata/properties" xmlns:ns2="c4b978fe-a5e6-44b0-ad68-bb130cd387cf" xmlns:ns3="d2289ab3-af23-4acb-89cc-2b119aa737a4" targetNamespace="http://schemas.microsoft.com/office/2006/metadata/properties" ma:root="true" ma:fieldsID="73fe13889c4200e68826744953f31601" ns2:_="" ns3:_="">
    <xsd:import namespace="c4b978fe-a5e6-44b0-ad68-bb130cd387cf"/>
    <xsd:import namespace="d2289ab3-af23-4acb-89cc-2b119aa737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b978fe-a5e6-44b0-ad68-bb130cd387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289ab3-af23-4acb-89cc-2b119aa737a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A50AA51-FF06-4F9F-9DB7-389292411935}"/>
</file>

<file path=customXml/itemProps2.xml><?xml version="1.0" encoding="utf-8"?>
<ds:datastoreItem xmlns:ds="http://schemas.openxmlformats.org/officeDocument/2006/customXml" ds:itemID="{E43F32B9-C99F-4BA4-B32F-27DD57EA06EE}"/>
</file>

<file path=customXml/itemProps3.xml><?xml version="1.0" encoding="utf-8"?>
<ds:datastoreItem xmlns:ds="http://schemas.openxmlformats.org/officeDocument/2006/customXml" ds:itemID="{17BFB1C3-584C-4A8A-A158-6033126DC8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American University of Paris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dhamilton</dc:creator>
  <cp:keywords/>
  <dc:description/>
  <cp:lastModifiedBy>Nicole Voo</cp:lastModifiedBy>
  <cp:revision/>
  <dcterms:created xsi:type="dcterms:W3CDTF">2008-10-14T10:14:22Z</dcterms:created>
  <dcterms:modified xsi:type="dcterms:W3CDTF">2023-08-31T14:56:43Z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0x0101004EE175F057199A4B9C1E4238E94CB602</vt:lpwstr>
  </property>
  <property fmtid="{D5CDD505-2E9C-101B-9397-08002B2CF9AE}" pid="3" name="MediaServiceImageTags">
    <vt:lpwstr/>
  </property>
</Properties>
</file>