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"/>
    </mc:Choice>
  </mc:AlternateContent>
  <xr:revisionPtr revIDLastSave="21" documentId="13_ncr:1_{AD9C662A-FA57-401E-B1BD-7C4005076F88}" xr6:coauthVersionLast="47" xr6:coauthVersionMax="47" xr10:uidLastSave="{99B88B4F-799F-423D-982B-9562252DC606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Worksheet'!$A$1:$H$38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E38" i="1"/>
  <c r="D38" i="1"/>
  <c r="F39" i="1"/>
</calcChain>
</file>

<file path=xl/sharedStrings.xml><?xml version="1.0" encoding="utf-8"?>
<sst xmlns="http://schemas.openxmlformats.org/spreadsheetml/2006/main" count="151" uniqueCount="97">
  <si>
    <t>M.A.  Global Communications-Development Communications Track (2023/2024)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</si>
  <si>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</si>
  <si>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</si>
  <si>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</si>
  <si>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</si>
  <si>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</si>
  <si>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</si>
  <si>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</si>
  <si>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</si>
  <si>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</si>
  <si>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</si>
  <si>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</si>
  <si>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</si>
  <si>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</si>
  <si>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</si>
  <si>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r>
      <rPr>
        <b/>
        <sz val="10"/>
        <color rgb="FFFFFFFF"/>
        <rFont val="Arial"/>
      </rPr>
  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
</t>
    </r>
    <r>
      <rPr>
        <i/>
        <sz val="11"/>
        <color rgb="FFFFFFFF"/>
        <rFont val="Arial"/>
      </rPr>
      <t>For the most up-to-date degree requirements, please see the academic catalog at https://catalog.aup.edu/. Should there be any discrepancies, the official degree requirements are those as listed in the academic catalog.</t>
    </r>
  </si>
  <si>
    <t>CORE REQUIREMENTS (24 credits)</t>
  </si>
  <si>
    <t xml:space="preserve">CM5001 Global Communications </t>
  </si>
  <si>
    <t>Select grade</t>
  </si>
  <si>
    <t>PO5012 Civil Society: Internat'l &amp; Comp. Persp or CM/PO5025 Communication &amp; the Global Public Sphere</t>
  </si>
  <si>
    <t>CM5053 Development Communications</t>
  </si>
  <si>
    <t>CM5063 Sustainable Development Practicum or CM5068 NGO Practicum</t>
  </si>
  <si>
    <t>GR5093 Global Workplace Cultures Internship Seminar or GR5099 Thesis Seminar</t>
  </si>
  <si>
    <t xml:space="preserve">CM5095 Thesis or GR5096 Applied Project Capstone or CM5098 Internship </t>
  </si>
  <si>
    <t>TRACK ELECTIVES (16 Credits)</t>
  </si>
  <si>
    <t>Please choose from drop-down list</t>
  </si>
  <si>
    <t>OPEN ELECTIVES (8 Credits) | Choose two (2) courses from all other MAGC offerings or selected courses from other MA programs</t>
  </si>
  <si>
    <t>REQUIRED SUBMISSIONS</t>
  </si>
  <si>
    <t>Remarks</t>
  </si>
  <si>
    <r>
      <t>Submit a Graduate Degree Audit (*</t>
    </r>
    <r>
      <rPr>
        <i/>
        <sz val="11"/>
        <rFont val="Arial"/>
        <family val="2"/>
      </rPr>
      <t>To be completed during 2nd Semester</t>
    </r>
    <r>
      <rPr>
        <sz val="11"/>
        <rFont val="Arial"/>
        <family val="2"/>
      </rPr>
      <t>)</t>
    </r>
  </si>
  <si>
    <t>by 2nd term</t>
  </si>
  <si>
    <t>Capstone Application (Internship, Thesis, or Applied Project)</t>
  </si>
  <si>
    <t>Advising Record Notes (what was discussed, with whom, when, etc.)</t>
  </si>
  <si>
    <t>Total Credit Summary</t>
  </si>
  <si>
    <t>Total Credits Required</t>
  </si>
  <si>
    <t xml:space="preserve">Core </t>
  </si>
  <si>
    <t>Core Again</t>
  </si>
  <si>
    <t>Terms</t>
  </si>
  <si>
    <t>Years</t>
  </si>
  <si>
    <t>Grades</t>
  </si>
  <si>
    <t>Track Electives</t>
  </si>
  <si>
    <t>Capstone Seminar</t>
  </si>
  <si>
    <t>Credit Count</t>
  </si>
  <si>
    <t xml:space="preserve">Capstone </t>
  </si>
  <si>
    <t>PO5012 Civil Society Internat'l &amp; Com. Persp.</t>
  </si>
  <si>
    <t>CM5063 Sustainable Development Practicum</t>
  </si>
  <si>
    <t>F23</t>
  </si>
  <si>
    <t>1st Year</t>
  </si>
  <si>
    <t>A</t>
  </si>
  <si>
    <t>CM5005 Identity Formation in a Transnational World</t>
  </si>
  <si>
    <t>GR5093 Global Workplace Cultures Internship Seminar</t>
  </si>
  <si>
    <t>CM5095 Thesis</t>
  </si>
  <si>
    <t>CM/PO5025 Communication in the Global Public Sphere</t>
  </si>
  <si>
    <t>CM5068 NGO Practicum</t>
  </si>
  <si>
    <t>S24</t>
  </si>
  <si>
    <t>2nd Year</t>
  </si>
  <si>
    <t>A-</t>
  </si>
  <si>
    <t>CM/PO5016 Digital Advocacy: Within/Without Borders</t>
  </si>
  <si>
    <t>GR5099 Thesis Seminar</t>
  </si>
  <si>
    <t>GR5096 Applied Project Capstone</t>
  </si>
  <si>
    <t>SU24</t>
  </si>
  <si>
    <t>3rd Year</t>
  </si>
  <si>
    <t>B+</t>
  </si>
  <si>
    <t>CM5020 Modules (if relevant to track)</t>
  </si>
  <si>
    <t>CM5098 Internship</t>
  </si>
  <si>
    <t>F24</t>
  </si>
  <si>
    <t>4th Year</t>
  </si>
  <si>
    <t>B</t>
  </si>
  <si>
    <t>CM5022 Place Branding</t>
  </si>
  <si>
    <t>S25</t>
  </si>
  <si>
    <t>B-</t>
  </si>
  <si>
    <t>CM5060 Visual Culture, Theory &amp; Communication</t>
  </si>
  <si>
    <t>Fall 2023</t>
  </si>
  <si>
    <t>SU25</t>
  </si>
  <si>
    <t>C+</t>
  </si>
  <si>
    <t>CM5062 Digital Media Writing Practicum</t>
  </si>
  <si>
    <t>Spring 2024</t>
  </si>
  <si>
    <t>F25</t>
  </si>
  <si>
    <t>C</t>
  </si>
  <si>
    <t>CM5070 Media, Gender &amp; Globalization</t>
  </si>
  <si>
    <t>S26</t>
  </si>
  <si>
    <t>C-</t>
  </si>
  <si>
    <t>CM5076 Food, Culture, &amp; Communication</t>
  </si>
  <si>
    <t>D+</t>
  </si>
  <si>
    <t>CM5080 Visual Design Practicum</t>
  </si>
  <si>
    <t>D</t>
  </si>
  <si>
    <t>LW/PO5091 (selected law and politics topics courses)</t>
  </si>
  <si>
    <t>D-</t>
  </si>
  <si>
    <t>CM5091 Topics in Communicatons (if relevant to track)</t>
  </si>
  <si>
    <t>F</t>
  </si>
  <si>
    <t>AP</t>
  </si>
  <si>
    <t>NA</t>
  </si>
  <si>
    <t>CR</t>
  </si>
  <si>
    <t>NC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</si>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</sst>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i/>
      <sz val="11"/>
      <name val="Arial"/>
      <family val="2"/>
    </font>
    <font>
      <i/>
      <sz val="9"/>
      <name val="Arial"/>
      <family val="2"/>
    </font>
    <font>
      <b/>
      <sz val="10"/>
      <color rgb="FFFFFFFF"/>
      <name val="Arial"/>
    </font>
    <font>
      <i/>
      <sz val="11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3" xfId="0" applyFont="1" applyFill="1" applyBorder="1" applyAlignment="1" applyProtection="1">
      <alignment horizontal="center" vertical="center"/>
      <protection locked="0"/>
    </xf>
    <xf numFmtId="0" fontId="13" fillId="9" borderId="10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1" fillId="0" borderId="0" xfId="0" applyFont="1"/>
    <xf numFmtId="0" fontId="15" fillId="9" borderId="2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15" fillId="9" borderId="3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vertical="center"/>
    </xf>
    <xf numFmtId="0" fontId="15" fillId="9" borderId="31" xfId="0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8" fillId="9" borderId="31" xfId="0" applyFont="1" applyFill="1" applyBorder="1" applyAlignment="1">
      <alignment vertical="center"/>
    </xf>
    <xf numFmtId="0" fontId="16" fillId="9" borderId="31" xfId="0" applyFont="1" applyFill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22" fillId="10" borderId="2" xfId="0" applyFont="1" applyFill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</xf>
    <xf numFmtId="0" fontId="8" fillId="0" borderId="2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9" borderId="31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left" vertical="center"/>
    </xf>
    <xf numFmtId="0" fontId="17" fillId="9" borderId="31" xfId="0" applyFont="1" applyFill="1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13" fillId="9" borderId="32" xfId="0" applyFont="1" applyFill="1" applyBorder="1" applyAlignment="1" applyProtection="1">
      <alignment horizontal="center" vertical="center"/>
      <protection locked="0"/>
    </xf>
    <xf numFmtId="0" fontId="13" fillId="9" borderId="29" xfId="0" applyFont="1" applyFill="1" applyBorder="1" applyAlignment="1" applyProtection="1">
      <alignment horizontal="center" vertical="center"/>
      <protection locked="0"/>
    </xf>
    <xf numFmtId="0" fontId="13" fillId="9" borderId="30" xfId="0" applyFont="1" applyFill="1" applyBorder="1" applyAlignment="1" applyProtection="1">
      <alignment horizontal="center" vertical="center"/>
      <protection locked="0"/>
    </xf>
    <xf numFmtId="0" fontId="15" fillId="9" borderId="13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23" fillId="9" borderId="26" xfId="0" applyFont="1" applyFill="1" applyBorder="1" applyAlignment="1">
      <alignment horizontal="center" vertical="center" wrapText="1"/>
    </xf>
    <xf numFmtId="0" fontId="13" fillId="9" borderId="27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13" fillId="9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40"/>
  <sheetViews>
    <sheetView tabSelected="1" zoomScale="85" zoomScaleNormal="85" workbookViewId="0">
      <pane ySplit="5" topLeftCell="A6" activePane="bottomLeft" state="frozen"/>
      <selection pane="bottomLeft" activeCell="A6" sqref="A6:H6"/>
    </sheetView>
  </sheetViews>
  <sheetFormatPr defaultColWidth="9.140625" defaultRowHeight="14.25"/>
  <cols>
    <col min="1" max="1" width="97.14062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2" width="75.42578125" style="2" customWidth="1"/>
    <col min="13" max="16384" width="9.140625" style="2"/>
  </cols>
  <sheetData>
    <row r="1" spans="1:16" ht="35.1" customHeight="1">
      <c r="A1" s="71" t="s">
        <v>0</v>
      </c>
      <c r="B1" s="72"/>
      <c r="C1" s="72"/>
      <c r="D1" s="72"/>
      <c r="E1" s="72"/>
      <c r="F1" s="72"/>
      <c r="G1" s="72"/>
      <c r="H1" s="73"/>
    </row>
    <row r="2" spans="1:16" s="7" customFormat="1" ht="15.6" customHeight="1" thickBot="1">
      <c r="A2" s="18" t="s">
        <v>1</v>
      </c>
      <c r="B2" s="101"/>
      <c r="C2" s="102"/>
      <c r="D2" s="103"/>
      <c r="E2" s="74" t="s">
        <v>2</v>
      </c>
      <c r="F2" s="75"/>
      <c r="G2" s="76"/>
      <c r="H2" s="77"/>
    </row>
    <row r="3" spans="1:16" s="7" customFormat="1" ht="15.6" customHeight="1" thickBot="1">
      <c r="A3" s="19" t="s">
        <v>3</v>
      </c>
      <c r="B3" s="98" t="s">
        <v>4</v>
      </c>
      <c r="C3" s="99"/>
      <c r="D3" s="100"/>
      <c r="E3" s="86" t="s">
        <v>5</v>
      </c>
      <c r="F3" s="87"/>
      <c r="G3" s="88"/>
      <c r="H3" s="12"/>
    </row>
    <row r="4" spans="1:16" s="7" customFormat="1" ht="15.6" customHeight="1">
      <c r="A4" s="89" t="s">
        <v>6</v>
      </c>
      <c r="B4" s="91" t="s">
        <v>7</v>
      </c>
      <c r="C4" s="92" t="s">
        <v>8</v>
      </c>
      <c r="D4" s="81" t="s">
        <v>9</v>
      </c>
      <c r="E4" s="82"/>
      <c r="F4" s="83"/>
      <c r="G4" s="84" t="s">
        <v>10</v>
      </c>
      <c r="H4" s="104" t="s">
        <v>11</v>
      </c>
      <c r="J4" s="8"/>
    </row>
    <row r="5" spans="1:16" ht="35.85" customHeight="1">
      <c r="A5" s="90"/>
      <c r="B5" s="91"/>
      <c r="C5" s="91"/>
      <c r="D5" s="30" t="s">
        <v>12</v>
      </c>
      <c r="E5" s="30" t="s">
        <v>13</v>
      </c>
      <c r="F5" s="32" t="s">
        <v>14</v>
      </c>
      <c r="G5" s="85"/>
      <c r="H5" s="105"/>
      <c r="J5" s="7"/>
      <c r="K5" s="7"/>
      <c r="L5" s="7"/>
      <c r="M5" s="7"/>
      <c r="N5" s="7"/>
      <c r="O5" s="7"/>
      <c r="P5" s="7"/>
    </row>
    <row r="6" spans="1:16" ht="81" customHeight="1">
      <c r="A6" s="96" t="s">
        <v>15</v>
      </c>
      <c r="B6" s="97"/>
      <c r="C6" s="97"/>
      <c r="D6" s="97"/>
      <c r="E6" s="97"/>
      <c r="F6" s="97"/>
      <c r="G6" s="97"/>
      <c r="H6" s="97"/>
      <c r="J6" s="7"/>
      <c r="K6" s="7"/>
      <c r="L6" s="7"/>
      <c r="M6" s="7"/>
      <c r="N6" s="7"/>
      <c r="O6" s="7"/>
    </row>
    <row r="7" spans="1:16" ht="26.25" customHeight="1">
      <c r="A7" s="93" t="s">
        <v>16</v>
      </c>
      <c r="B7" s="94"/>
      <c r="C7" s="94"/>
      <c r="D7" s="94"/>
      <c r="E7" s="94"/>
      <c r="F7" s="94"/>
      <c r="G7" s="94"/>
      <c r="H7" s="95"/>
    </row>
    <row r="8" spans="1:16" ht="15" customHeight="1">
      <c r="A8" s="20" t="s">
        <v>17</v>
      </c>
      <c r="B8" s="24" t="s">
        <v>4</v>
      </c>
      <c r="C8" s="24" t="s">
        <v>18</v>
      </c>
      <c r="D8" s="40"/>
      <c r="E8" s="26"/>
      <c r="F8" s="40">
        <v>4</v>
      </c>
      <c r="G8" s="24" t="s">
        <v>4</v>
      </c>
      <c r="H8" s="27"/>
    </row>
    <row r="9" spans="1:16" ht="15" customHeight="1">
      <c r="A9" s="5" t="s">
        <v>19</v>
      </c>
      <c r="B9" s="24" t="s">
        <v>4</v>
      </c>
      <c r="C9" s="24" t="s">
        <v>18</v>
      </c>
      <c r="D9" s="40"/>
      <c r="E9" s="26"/>
      <c r="F9" s="40">
        <v>4</v>
      </c>
      <c r="G9" s="24" t="s">
        <v>4</v>
      </c>
      <c r="H9" s="27"/>
    </row>
    <row r="10" spans="1:16" ht="15" customHeight="1">
      <c r="A10" s="20" t="s">
        <v>20</v>
      </c>
      <c r="B10" s="24" t="s">
        <v>4</v>
      </c>
      <c r="C10" s="24" t="s">
        <v>18</v>
      </c>
      <c r="D10" s="40"/>
      <c r="E10" s="26"/>
      <c r="F10" s="40">
        <v>4</v>
      </c>
      <c r="G10" s="24" t="s">
        <v>4</v>
      </c>
      <c r="H10" s="27"/>
    </row>
    <row r="11" spans="1:16" ht="15" customHeight="1">
      <c r="A11" s="5" t="s">
        <v>21</v>
      </c>
      <c r="B11" s="24" t="s">
        <v>4</v>
      </c>
      <c r="C11" s="24" t="s">
        <v>18</v>
      </c>
      <c r="D11" s="40"/>
      <c r="E11" s="26"/>
      <c r="F11" s="40">
        <v>4</v>
      </c>
      <c r="G11" s="24" t="s">
        <v>4</v>
      </c>
      <c r="H11" s="27"/>
    </row>
    <row r="12" spans="1:16" ht="15" customHeight="1">
      <c r="A12" s="5" t="s">
        <v>22</v>
      </c>
      <c r="B12" s="10" t="s">
        <v>4</v>
      </c>
      <c r="C12" s="24" t="s">
        <v>18</v>
      </c>
      <c r="D12" s="40"/>
      <c r="E12" s="26"/>
      <c r="F12" s="40">
        <v>2</v>
      </c>
      <c r="G12" s="24" t="s">
        <v>4</v>
      </c>
      <c r="H12" s="27"/>
    </row>
    <row r="13" spans="1:16" ht="13.5" customHeight="1" thickBot="1">
      <c r="A13" s="47" t="s">
        <v>23</v>
      </c>
      <c r="B13" s="43" t="s">
        <v>4</v>
      </c>
      <c r="C13" s="43" t="s">
        <v>18</v>
      </c>
      <c r="D13" s="44"/>
      <c r="E13" s="44"/>
      <c r="F13" s="45">
        <v>6</v>
      </c>
      <c r="G13" s="43" t="s">
        <v>4</v>
      </c>
      <c r="H13" s="46"/>
    </row>
    <row r="14" spans="1:16" s="9" customFormat="1" ht="26.25" customHeight="1" thickBot="1">
      <c r="A14" s="78" t="s">
        <v>24</v>
      </c>
      <c r="B14" s="79"/>
      <c r="C14" s="79"/>
      <c r="D14" s="79"/>
      <c r="E14" s="79"/>
      <c r="F14" s="79"/>
      <c r="G14" s="79"/>
      <c r="H14" s="80"/>
      <c r="J14" s="7"/>
      <c r="K14" s="7"/>
      <c r="L14" s="7"/>
    </row>
    <row r="15" spans="1:16" ht="13.5" customHeight="1">
      <c r="A15" s="25" t="s">
        <v>25</v>
      </c>
      <c r="B15" s="24" t="s">
        <v>4</v>
      </c>
      <c r="C15" s="24" t="s">
        <v>18</v>
      </c>
      <c r="D15" s="26"/>
      <c r="E15" s="26"/>
      <c r="F15" s="40">
        <v>4</v>
      </c>
      <c r="G15" s="24" t="s">
        <v>4</v>
      </c>
      <c r="H15" s="27"/>
    </row>
    <row r="16" spans="1:16" ht="13.5" customHeight="1">
      <c r="A16" s="25" t="s">
        <v>25</v>
      </c>
      <c r="B16" s="24" t="s">
        <v>4</v>
      </c>
      <c r="C16" s="24" t="s">
        <v>18</v>
      </c>
      <c r="D16" s="26"/>
      <c r="E16" s="26"/>
      <c r="F16" s="40">
        <v>4</v>
      </c>
      <c r="G16" s="24" t="s">
        <v>4</v>
      </c>
      <c r="H16" s="27"/>
    </row>
    <row r="17" spans="1:8" ht="13.5" customHeight="1">
      <c r="A17" s="25" t="s">
        <v>25</v>
      </c>
      <c r="B17" s="24" t="s">
        <v>4</v>
      </c>
      <c r="C17" s="24" t="s">
        <v>18</v>
      </c>
      <c r="D17" s="26"/>
      <c r="E17" s="26"/>
      <c r="F17" s="40">
        <v>4</v>
      </c>
      <c r="G17" s="24" t="s">
        <v>4</v>
      </c>
      <c r="H17" s="27"/>
    </row>
    <row r="18" spans="1:8" ht="13.5" customHeight="1" thickBot="1">
      <c r="A18" s="42" t="s">
        <v>25</v>
      </c>
      <c r="B18" s="43" t="s">
        <v>4</v>
      </c>
      <c r="C18" s="43" t="s">
        <v>18</v>
      </c>
      <c r="D18" s="44"/>
      <c r="E18" s="44"/>
      <c r="F18" s="45">
        <v>4</v>
      </c>
      <c r="G18" s="43" t="s">
        <v>4</v>
      </c>
      <c r="H18" s="46"/>
    </row>
    <row r="19" spans="1:8" ht="28.5" customHeight="1" thickBot="1">
      <c r="A19" s="55" t="s">
        <v>26</v>
      </c>
      <c r="B19" s="56"/>
      <c r="C19" s="56"/>
      <c r="D19" s="56"/>
      <c r="E19" s="56"/>
      <c r="F19" s="56"/>
      <c r="G19" s="56"/>
      <c r="H19" s="57"/>
    </row>
    <row r="20" spans="1:8" ht="13.5" customHeight="1">
      <c r="A20" s="25"/>
      <c r="B20" s="24" t="s">
        <v>4</v>
      </c>
      <c r="C20" s="24" t="s">
        <v>18</v>
      </c>
      <c r="D20" s="26"/>
      <c r="E20" s="26"/>
      <c r="F20" s="40">
        <v>4</v>
      </c>
      <c r="G20" s="24" t="s">
        <v>4</v>
      </c>
      <c r="H20" s="27"/>
    </row>
    <row r="21" spans="1:8" ht="13.5" customHeight="1">
      <c r="A21" s="25"/>
      <c r="B21" s="24" t="s">
        <v>4</v>
      </c>
      <c r="C21" s="24" t="s">
        <v>18</v>
      </c>
      <c r="D21" s="26"/>
      <c r="E21" s="26"/>
      <c r="F21" s="40">
        <v>4</v>
      </c>
      <c r="G21" s="24" t="s">
        <v>4</v>
      </c>
      <c r="H21" s="27"/>
    </row>
    <row r="22" spans="1:8" ht="13.5" customHeight="1">
      <c r="A22" s="25"/>
      <c r="B22" s="24" t="s">
        <v>4</v>
      </c>
      <c r="C22" s="24" t="s">
        <v>18</v>
      </c>
      <c r="D22" s="26"/>
      <c r="E22" s="26"/>
      <c r="F22" s="26"/>
      <c r="G22" s="24" t="s">
        <v>4</v>
      </c>
      <c r="H22" s="27"/>
    </row>
    <row r="23" spans="1:8" ht="13.5" customHeight="1">
      <c r="A23" s="25"/>
      <c r="B23" s="24" t="s">
        <v>4</v>
      </c>
      <c r="C23" s="24" t="s">
        <v>18</v>
      </c>
      <c r="D23" s="26"/>
      <c r="E23" s="26"/>
      <c r="F23" s="26"/>
      <c r="G23" s="24" t="s">
        <v>4</v>
      </c>
      <c r="H23" s="27"/>
    </row>
    <row r="24" spans="1:8" ht="13.5" customHeight="1" thickBot="1">
      <c r="A24" s="25"/>
      <c r="B24" s="24" t="s">
        <v>4</v>
      </c>
      <c r="C24" s="24" t="s">
        <v>18</v>
      </c>
      <c r="D24" s="26"/>
      <c r="E24" s="26"/>
      <c r="F24" s="26"/>
      <c r="G24" s="24" t="s">
        <v>4</v>
      </c>
      <c r="H24" s="27"/>
    </row>
    <row r="25" spans="1:8" ht="25.5" customHeight="1" thickBot="1">
      <c r="A25" s="13" t="s">
        <v>27</v>
      </c>
      <c r="B25" s="21"/>
      <c r="C25" s="21"/>
      <c r="D25" s="21"/>
      <c r="E25" s="21"/>
      <c r="F25" s="21"/>
      <c r="G25" s="14"/>
      <c r="H25" s="28" t="s">
        <v>28</v>
      </c>
    </row>
    <row r="26" spans="1:8" ht="15" customHeight="1">
      <c r="A26" s="5" t="s">
        <v>29</v>
      </c>
      <c r="B26" s="24" t="s">
        <v>4</v>
      </c>
      <c r="C26" s="16"/>
      <c r="D26" s="15"/>
      <c r="E26" s="15"/>
      <c r="F26" s="17"/>
      <c r="G26" s="41" t="s">
        <v>30</v>
      </c>
      <c r="H26" s="11"/>
    </row>
    <row r="27" spans="1:8" ht="15" customHeight="1">
      <c r="A27" s="31" t="s">
        <v>31</v>
      </c>
      <c r="B27" s="24" t="s">
        <v>4</v>
      </c>
      <c r="C27" s="15"/>
      <c r="D27" s="15"/>
      <c r="E27" s="15"/>
      <c r="F27" s="17"/>
      <c r="G27" s="41" t="s">
        <v>30</v>
      </c>
      <c r="H27" s="33"/>
    </row>
    <row r="28" spans="1:8" ht="24.75" customHeight="1">
      <c r="A28" s="68" t="s">
        <v>32</v>
      </c>
      <c r="B28" s="68"/>
      <c r="C28" s="69"/>
      <c r="D28" s="69"/>
      <c r="E28" s="69"/>
      <c r="F28" s="69"/>
      <c r="G28" s="68"/>
      <c r="H28" s="70"/>
    </row>
    <row r="29" spans="1:8" ht="15">
      <c r="A29" s="66"/>
      <c r="B29" s="66"/>
      <c r="C29" s="66"/>
      <c r="D29" s="66"/>
      <c r="E29" s="66"/>
      <c r="F29" s="66"/>
      <c r="G29" s="66"/>
      <c r="H29" s="66"/>
    </row>
    <row r="30" spans="1:8" ht="14.25" customHeight="1">
      <c r="A30" s="66"/>
      <c r="B30" s="66"/>
      <c r="C30" s="66"/>
      <c r="D30" s="66"/>
      <c r="E30" s="66"/>
      <c r="F30" s="66"/>
      <c r="G30" s="66"/>
      <c r="H30" s="66"/>
    </row>
    <row r="31" spans="1:8" ht="15">
      <c r="A31" s="66"/>
      <c r="B31" s="66"/>
      <c r="C31" s="66"/>
      <c r="D31" s="66"/>
      <c r="E31" s="66"/>
      <c r="F31" s="66"/>
      <c r="G31" s="66"/>
      <c r="H31" s="66"/>
    </row>
    <row r="32" spans="1:8" ht="15">
      <c r="A32" s="66"/>
      <c r="B32" s="66"/>
      <c r="C32" s="66"/>
      <c r="D32" s="66"/>
      <c r="E32" s="66"/>
      <c r="F32" s="66"/>
      <c r="G32" s="66"/>
      <c r="H32" s="66"/>
    </row>
    <row r="33" spans="1:8" ht="15">
      <c r="A33" s="66"/>
      <c r="B33" s="66"/>
      <c r="C33" s="66"/>
      <c r="D33" s="66"/>
      <c r="E33" s="66"/>
      <c r="F33" s="66"/>
      <c r="G33" s="66"/>
      <c r="H33" s="66"/>
    </row>
    <row r="34" spans="1:8" ht="15">
      <c r="A34" s="66"/>
      <c r="B34" s="66"/>
      <c r="C34" s="66"/>
      <c r="D34" s="66"/>
      <c r="E34" s="66"/>
      <c r="F34" s="66"/>
      <c r="G34" s="66"/>
      <c r="H34" s="66"/>
    </row>
    <row r="35" spans="1:8" ht="15">
      <c r="A35" s="66"/>
      <c r="B35" s="66"/>
      <c r="C35" s="66"/>
      <c r="D35" s="67"/>
      <c r="E35" s="67"/>
      <c r="F35" s="67"/>
      <c r="G35" s="66"/>
      <c r="H35" s="66"/>
    </row>
    <row r="36" spans="1:8">
      <c r="A36" s="48"/>
      <c r="B36" s="49"/>
      <c r="C36" s="49"/>
      <c r="D36" s="54" t="s">
        <v>9</v>
      </c>
      <c r="E36" s="54"/>
      <c r="F36" s="54"/>
      <c r="G36" s="58"/>
      <c r="H36" s="59"/>
    </row>
    <row r="37" spans="1:8" ht="39" customHeight="1">
      <c r="A37" s="50"/>
      <c r="B37" s="51"/>
      <c r="C37" s="51"/>
      <c r="D37" s="34" t="s">
        <v>12</v>
      </c>
      <c r="E37" s="34" t="s">
        <v>13</v>
      </c>
      <c r="F37" s="34" t="s">
        <v>14</v>
      </c>
      <c r="G37" s="60"/>
      <c r="H37" s="61"/>
    </row>
    <row r="38" spans="1:8" ht="33" customHeight="1">
      <c r="A38" s="50"/>
      <c r="B38" s="51"/>
      <c r="C38" s="51"/>
      <c r="D38" s="35">
        <f>SUM(D8:D24)</f>
        <v>0</v>
      </c>
      <c r="E38" s="36">
        <f>SUM(E8:E24)</f>
        <v>0</v>
      </c>
      <c r="F38" s="37">
        <f>SUM(F8:F13,F15:F18,F20:F24)</f>
        <v>48</v>
      </c>
      <c r="G38" s="60"/>
      <c r="H38" s="61"/>
    </row>
    <row r="39" spans="1:8" ht="18">
      <c r="A39" s="50"/>
      <c r="B39" s="51"/>
      <c r="C39" s="51"/>
      <c r="D39" s="64" t="s">
        <v>33</v>
      </c>
      <c r="E39" s="64"/>
      <c r="F39" s="38">
        <f>SUM(D38,E38,F38)</f>
        <v>48</v>
      </c>
      <c r="G39" s="60"/>
      <c r="H39" s="61"/>
    </row>
    <row r="40" spans="1:8">
      <c r="A40" s="52"/>
      <c r="B40" s="53"/>
      <c r="C40" s="53"/>
      <c r="D40" s="65" t="s">
        <v>34</v>
      </c>
      <c r="E40" s="65"/>
      <c r="F40" s="39">
        <v>48</v>
      </c>
      <c r="G40" s="62"/>
      <c r="H40" s="63"/>
    </row>
  </sheetData>
  <sheetProtection algorithmName="SHA-512" hashValue="Rjn/MGfOIJrwQxyWSWg9ALyow0WzNjQ7pOLFnzOn6Kj12dVC46wmlvRA4ROadamyah3/2SkbUUY6bVjI0jxqsA==" saltValue="cBXflLoxFFCAhx5hECapKg==" spinCount="100000" sheet="1" objects="1" scenarios="1" formatCells="0" formatColumns="0" formatRows="0" insertRows="0" insertHyperlinks="0"/>
  <protectedRanges>
    <protectedRange sqref="H26:H27 A29:H35 B26:B27" name="Subs and Notes"/>
    <protectedRange sqref="A9 A11:A12 A13 B8:H13 A15:H18 A20:H24" name="Deg Reqs"/>
    <protectedRange sqref="B2:B3 G2 H3" name="Student Info"/>
  </protectedRanges>
  <mergeCells count="29">
    <mergeCell ref="A1:H1"/>
    <mergeCell ref="E2:F2"/>
    <mergeCell ref="G2:H2"/>
    <mergeCell ref="A14:H14"/>
    <mergeCell ref="D4:F4"/>
    <mergeCell ref="G4:G5"/>
    <mergeCell ref="E3:G3"/>
    <mergeCell ref="A4:A5"/>
    <mergeCell ref="B4:B5"/>
    <mergeCell ref="C4:C5"/>
    <mergeCell ref="A7:H7"/>
    <mergeCell ref="A6:H6"/>
    <mergeCell ref="B3:D3"/>
    <mergeCell ref="B2:D2"/>
    <mergeCell ref="H4:H5"/>
    <mergeCell ref="A36:C40"/>
    <mergeCell ref="D36:F36"/>
    <mergeCell ref="A19:H19"/>
    <mergeCell ref="G36:H40"/>
    <mergeCell ref="D39:E39"/>
    <mergeCell ref="D40:E40"/>
    <mergeCell ref="A34:H34"/>
    <mergeCell ref="A35:H35"/>
    <mergeCell ref="A28:H28"/>
    <mergeCell ref="A29:H29"/>
    <mergeCell ref="A30:H30"/>
    <mergeCell ref="A31:H31"/>
    <mergeCell ref="A33:H33"/>
    <mergeCell ref="A32:H32"/>
  </mergeCells>
  <phoneticPr fontId="2" type="noConversion"/>
  <conditionalFormatting sqref="F40">
    <cfRule type="containsText" dxfId="7" priority="11" operator="containsText" text="su">
      <formula>NOT(ISERROR(SEARCH("su",F40)))</formula>
    </cfRule>
    <cfRule type="containsText" dxfId="6" priority="12" operator="containsText" text="s2">
      <formula>NOT(ISERROR(SEARCH("s2",F40)))</formula>
    </cfRule>
    <cfRule type="containsText" dxfId="5" priority="13" operator="containsText" text="f">
      <formula>NOT(ISERROR(SEARCH("f",F40)))</formula>
    </cfRule>
  </conditionalFormatting>
  <conditionalFormatting sqref="A11">
    <cfRule type="cellIs" dxfId="4" priority="2" operator="equal">
      <formula>"CM5063 Sustainable Development Practicum or CM5068 NGO Practicum"</formula>
    </cfRule>
  </conditionalFormatting>
  <conditionalFormatting sqref="A12">
    <cfRule type="cellIs" dxfId="3" priority="6" operator="equal">
      <formula>"GR5093 Global Workplace Cultures Internship Seminar or GR5099 Thesis Seminar"</formula>
    </cfRule>
  </conditionalFormatting>
  <conditionalFormatting sqref="A13">
    <cfRule type="cellIs" dxfId="2" priority="5" operator="equal">
      <formula>"CM5095 Thesis or GR5096 Applied Project Capstone or CM5098 Internship "</formula>
    </cfRule>
  </conditionalFormatting>
  <conditionalFormatting sqref="A15:A18">
    <cfRule type="cellIs" dxfId="1" priority="4" operator="equal">
      <formula>"Please choose from drop-down list"</formula>
    </cfRule>
  </conditionalFormatting>
  <conditionalFormatting sqref="A9">
    <cfRule type="cellIs" dxfId="0" priority="1" operator="equal">
      <formula>"PO5012 Civil Society: Internat'l &amp; Comp. Persp or CM/PO5025 Communication &amp; the Global Public Sphere"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6:A27" xr:uid="{00000000-0002-0000-0000-000010000000}"/>
    <dataValidation allowBlank="1" showInputMessage="1" showErrorMessage="1" promptTitle="INSERT ROWS ABOVE" prompt="if double majoring or minoring" sqref="A19:H19" xr:uid="{00000000-0002-0000-0000-000008000000}"/>
    <dataValidation allowBlank="1" showInputMessage="1" showErrorMessage="1" sqref="G26:G27" xr:uid="{19E86818-82DE-4C30-9592-60DCB68440DD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9">
        <x14:dataValidation type="list" allowBlank="1" showInputMessage="1" showErrorMessage="1" xr:uid="{00000000-0002-0000-0000-00001B000000}">
          <x14:formula1>
            <xm:f>Lists!$L$2:$L$20</xm:f>
          </x14:formula1>
          <xm:sqref>C8:C18 C20:C24</xm:sqref>
        </x14:dataValidation>
        <x14:dataValidation type="list" allowBlank="1" showInputMessage="1" showErrorMessage="1" xr:uid="{6929E75E-A28C-43DD-82E1-AAF1B097B2DA}">
          <x14:formula1>
            <xm:f>Lists!$A$7:$A$8</xm:f>
          </x14:formula1>
          <xm:sqref>B3:D3</xm:sqref>
        </x14:dataValidation>
        <x14:dataValidation type="list" allowBlank="1" showInputMessage="1" showErrorMessage="1" xr:uid="{00000000-0002-0000-0000-00001A000000}">
          <x14:formula1>
            <xm:f>Lists!$H$2:$H$38</xm:f>
          </x14:formula1>
          <xm:sqref>G14 B14</xm:sqref>
        </x14:dataValidation>
        <x14:dataValidation type="list" allowBlank="1" showInputMessage="1" showErrorMessage="1" xr:uid="{E5BDD40A-B6C1-4A10-A2F8-ACE6E608EF69}">
          <x14:formula1>
            <xm:f>Lists!$H$2:$H$9</xm:f>
          </x14:formula1>
          <xm:sqref>B8:B13 B15:B18 G8:G13 G15:G18 B20:B24 G20:G24 B26:B27</xm:sqref>
        </x14:dataValidation>
        <x14:dataValidation type="list" allowBlank="1" showErrorMessage="1" xr:uid="{68F70217-DA00-4CB8-BD3D-4094DAA53AC5}">
          <x14:formula1>
            <xm:f>Lists!$N$2:$N$12</xm:f>
          </x14:formula1>
          <xm:sqref>A15:A18</xm:sqref>
        </x14:dataValidation>
        <x14:dataValidation type="list" allowBlank="1" showInputMessage="1" showErrorMessage="1" xr:uid="{7D86449A-EBF4-4F74-8783-EF012FA615EA}">
          <x14:formula1>
            <xm:f>Lists!$A$2:$A$3</xm:f>
          </x14:formula1>
          <xm:sqref>A9</xm:sqref>
        </x14:dataValidation>
        <x14:dataValidation type="list" allowBlank="1" showInputMessage="1" showErrorMessage="1" xr:uid="{BB2BB532-B1B3-47A7-8257-81362B243117}">
          <x14:formula1>
            <xm:f>Lists!$C$2:$C$3</xm:f>
          </x14:formula1>
          <xm:sqref>A11</xm:sqref>
        </x14:dataValidation>
        <x14:dataValidation type="list" allowBlank="1" showInputMessage="1" showErrorMessage="1" xr:uid="{62743037-007E-49FD-8B77-DDB8950C3C71}">
          <x14:formula1>
            <xm:f>Lists!$P$2:$P$3</xm:f>
          </x14:formula1>
          <xm:sqref>A12</xm:sqref>
        </x14:dataValidation>
        <x14:dataValidation type="list" allowBlank="1" showInputMessage="1" showErrorMessage="1" xr:uid="{BB5CD606-3766-4CCA-9D43-972637FEC179}">
          <x14:formula1>
            <xm:f>Lists!$T$2:$T$4</xm:f>
          </x14:formula1>
          <xm:sqref>A13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topLeftCell="B1" workbookViewId="0">
      <selection activeCell="E20" sqref="E20"/>
    </sheetView>
  </sheetViews>
  <sheetFormatPr defaultColWidth="9.140625" defaultRowHeight="12.75"/>
  <cols>
    <col min="1" max="1" width="45.28515625" customWidth="1"/>
    <col min="14" max="14" width="45.140625" customWidth="1"/>
    <col min="16" max="16" width="47.7109375" customWidth="1"/>
  </cols>
  <sheetData>
    <row r="1" spans="1:20">
      <c r="A1" s="1" t="s">
        <v>35</v>
      </c>
      <c r="C1" s="1" t="s">
        <v>36</v>
      </c>
      <c r="H1" s="22" t="s">
        <v>37</v>
      </c>
      <c r="I1" s="22"/>
      <c r="J1" s="22" t="s">
        <v>38</v>
      </c>
      <c r="K1" s="23"/>
      <c r="L1" s="22" t="s">
        <v>39</v>
      </c>
      <c r="N1" s="29" t="s">
        <v>40</v>
      </c>
      <c r="P1" s="29" t="s">
        <v>41</v>
      </c>
      <c r="R1" s="29" t="s">
        <v>42</v>
      </c>
      <c r="T1" s="29" t="s">
        <v>43</v>
      </c>
    </row>
    <row r="2" spans="1:20">
      <c r="A2" s="1" t="s">
        <v>44</v>
      </c>
      <c r="C2" s="1" t="s">
        <v>45</v>
      </c>
      <c r="H2" s="1" t="s">
        <v>46</v>
      </c>
      <c r="J2" s="1" t="s">
        <v>47</v>
      </c>
      <c r="L2" t="s">
        <v>48</v>
      </c>
      <c r="N2" s="1" t="s">
        <v>49</v>
      </c>
      <c r="P2" s="1" t="s">
        <v>50</v>
      </c>
      <c r="R2">
        <v>0</v>
      </c>
      <c r="T2" s="1" t="s">
        <v>51</v>
      </c>
    </row>
    <row r="3" spans="1:20">
      <c r="A3" s="1" t="s">
        <v>52</v>
      </c>
      <c r="C3" s="1" t="s">
        <v>53</v>
      </c>
      <c r="H3" s="1" t="s">
        <v>54</v>
      </c>
      <c r="J3" s="1" t="s">
        <v>55</v>
      </c>
      <c r="L3" t="s">
        <v>56</v>
      </c>
      <c r="N3" s="1" t="s">
        <v>57</v>
      </c>
      <c r="P3" s="1" t="s">
        <v>58</v>
      </c>
      <c r="R3">
        <v>2</v>
      </c>
      <c r="T3" s="1" t="s">
        <v>59</v>
      </c>
    </row>
    <row r="4" spans="1:20">
      <c r="A4" s="1"/>
      <c r="C4" s="1"/>
      <c r="H4" s="1" t="s">
        <v>60</v>
      </c>
      <c r="J4" s="1" t="s">
        <v>61</v>
      </c>
      <c r="L4" t="s">
        <v>62</v>
      </c>
      <c r="N4" s="1" t="s">
        <v>63</v>
      </c>
      <c r="Q4">
        <v>4</v>
      </c>
      <c r="R4">
        <v>4</v>
      </c>
      <c r="T4" s="1" t="s">
        <v>64</v>
      </c>
    </row>
    <row r="5" spans="1:20">
      <c r="A5" s="1"/>
      <c r="C5" s="1"/>
      <c r="H5" s="1" t="s">
        <v>65</v>
      </c>
      <c r="J5" s="1" t="s">
        <v>66</v>
      </c>
      <c r="L5" t="s">
        <v>67</v>
      </c>
      <c r="N5" s="1" t="s">
        <v>68</v>
      </c>
    </row>
    <row r="6" spans="1:20">
      <c r="A6" s="1"/>
      <c r="H6" s="1" t="s">
        <v>69</v>
      </c>
      <c r="J6" s="1"/>
      <c r="L6" t="s">
        <v>70</v>
      </c>
      <c r="N6" s="1" t="s">
        <v>71</v>
      </c>
    </row>
    <row r="7" spans="1:20">
      <c r="A7" s="1" t="s">
        <v>72</v>
      </c>
      <c r="H7" s="1" t="s">
        <v>73</v>
      </c>
      <c r="L7" t="s">
        <v>74</v>
      </c>
      <c r="N7" s="1" t="s">
        <v>75</v>
      </c>
    </row>
    <row r="8" spans="1:20">
      <c r="A8" s="1" t="s">
        <v>76</v>
      </c>
      <c r="H8" s="1" t="s">
        <v>77</v>
      </c>
      <c r="L8" t="s">
        <v>78</v>
      </c>
      <c r="N8" s="1" t="s">
        <v>79</v>
      </c>
    </row>
    <row r="9" spans="1:20">
      <c r="A9" s="1"/>
      <c r="H9" s="1" t="s">
        <v>80</v>
      </c>
      <c r="L9" t="s">
        <v>81</v>
      </c>
      <c r="N9" s="1" t="s">
        <v>82</v>
      </c>
    </row>
    <row r="10" spans="1:20">
      <c r="A10" s="1"/>
      <c r="H10" s="1"/>
      <c r="L10" t="s">
        <v>83</v>
      </c>
      <c r="N10" s="1" t="s">
        <v>84</v>
      </c>
    </row>
    <row r="11" spans="1:20">
      <c r="A11" s="1"/>
      <c r="H11" s="1"/>
      <c r="L11" t="s">
        <v>85</v>
      </c>
      <c r="N11" s="1" t="s">
        <v>86</v>
      </c>
    </row>
    <row r="12" spans="1:20">
      <c r="A12" s="1"/>
      <c r="H12" s="1"/>
      <c r="L12" t="s">
        <v>87</v>
      </c>
      <c r="N12" s="1" t="s">
        <v>88</v>
      </c>
    </row>
    <row r="13" spans="1:20">
      <c r="A13" s="1"/>
      <c r="H13" s="1"/>
      <c r="L13" t="s">
        <v>89</v>
      </c>
      <c r="N13" s="1"/>
    </row>
    <row r="14" spans="1:20">
      <c r="H14" s="1"/>
      <c r="L14" t="s">
        <v>90</v>
      </c>
    </row>
    <row r="15" spans="1:20">
      <c r="H15" s="1"/>
      <c r="L15" t="s">
        <v>91</v>
      </c>
      <c r="N15" s="1"/>
    </row>
    <row r="16" spans="1:20">
      <c r="H16" s="1"/>
      <c r="L16" t="s">
        <v>92</v>
      </c>
    </row>
    <row r="17" spans="8:12">
      <c r="H17" s="1"/>
      <c r="L17" t="s">
        <v>93</v>
      </c>
    </row>
    <row r="18" spans="8:12">
      <c r="H18" s="1"/>
      <c r="L18" t="s">
        <v>94</v>
      </c>
    </row>
    <row r="19" spans="8:12">
      <c r="H19" s="1"/>
      <c r="L19" t="s">
        <v>95</v>
      </c>
    </row>
    <row r="20" spans="8:12">
      <c r="H20" s="1"/>
      <c r="L20" t="s">
        <v>96</v>
      </c>
    </row>
    <row r="21" spans="8:12">
      <c r="H21" s="1"/>
    </row>
    <row r="22" spans="8:12">
      <c r="H22" s="1"/>
    </row>
    <row r="31" spans="8:12">
      <c r="H31" s="1"/>
    </row>
    <row r="32" spans="8:12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sheetProtection algorithmName="SHA-512" hashValue="wGVViUrp8robvejb9o0aA4tBHnd+B4TluRPq5tPDkWIQBqJojylQoyEx6PnMKi+QbfA+8/O4PdEc16Hugag55w==" saltValue="jD4K2gznn3qYfakUX/SM8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  <SharedWithUsers xmlns="94f690a7-8787-4f19-b2a0-435f8a3a3890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F32B9-C99F-4BA4-B32F-27DD57EA06EE}"/>
</file>

<file path=customXml/itemProps2.xml><?xml version="1.0" encoding="utf-8"?>
<ds:datastoreItem xmlns:ds="http://schemas.openxmlformats.org/officeDocument/2006/customXml" ds:itemID="{8CA7635E-9690-448E-A487-D27A086FEEB1}"/>
</file>

<file path=customXml/itemProps3.xml><?xml version="1.0" encoding="utf-8"?>
<ds:datastoreItem xmlns:ds="http://schemas.openxmlformats.org/officeDocument/2006/customXml" ds:itemID="{BA50AA51-FF06-4F9F-9DB7-3892924119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2024-07-29T09:01:53Z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Order">
    <vt:r8>97500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