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31" documentId="13_ncr:1_{358569C8-5A2F-4982-9F73-4D097905267E}" xr6:coauthVersionLast="47" xr6:coauthVersionMax="47" xr10:uidLastSave="{16164399-4E7F-41D7-ADBF-D823447BAA1F}"/>
  <bookViews>
    <workbookView xWindow="0" yWindow="0" windowWidth="19080" windowHeight="10365" firstSheet="3"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s>
  <definedNames>
    <definedName name="Early">'[1]Course Listing'!$A$1:$A$4</definedName>
    <definedName name="Experiential">'[2]Course Listing'!$A$1:$A$3</definedName>
    <definedName name="_xlnm.Print_Area" localSheetId="0">'Degree Planning Worksheet'!$A$1:$I$87</definedName>
    <definedName name="_xlnm.Print_Area" localSheetId="1">'GPS Path'!$A$1:$D$22</definedName>
    <definedName name="Recent">'[1]Course Listing'!$A$6:$A$9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 l="1"/>
  <c r="F87" i="1" l="1"/>
  <c r="E87" i="1"/>
  <c r="D87" i="1"/>
  <c r="D88" i="1" l="1"/>
  <c r="F89" i="1"/>
</calcChain>
</file>

<file path=xl/sharedStrings.xml><?xml version="1.0" encoding="utf-8"?>
<sst xmlns="http://schemas.openxmlformats.org/spreadsheetml/2006/main" count="439" uniqueCount="271">
  <si>
    <t>B.A. in Journalism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</si>
  <si>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</si>
  <si>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</si>
  <si>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</si>
  <si>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</si>
  <si>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</si>
  <si>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</si>
  <si>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</si>
  <si>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</si>
  <si>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</si>
  <si>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</si>
  <si>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</si>
  <si>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</si>
  <si>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</si>
  <si>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</si>
  <si>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</si>
  <si>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</si>
  <si>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</si>
  <si>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</si>
  <si>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</si>
  <si>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</si>
  <si>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</si>
  <si>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</si>
  <si>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</si>
  <si>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</si>
  <si>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</si>
  <si>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</si>
  <si>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</si>
  <si>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 xml:space="preserve">EN1010: College Writing </t>
    </r>
    <r>
      <rPr>
        <i/>
        <sz val="11"/>
        <color rgb="FF000000"/>
        <rFont val="Arial"/>
      </rPr>
      <t xml:space="preserve">(EN1000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</si>
  <si>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</si>
  <si>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</si>
  <si>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</si>
  <si>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</si>
  <si>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</si>
  <si>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</si>
  <si>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</si>
  <si>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</si>
  <si>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</si>
  <si>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</si>
  <si>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(47 credits) | Minimum Grade C-</t>
  </si>
  <si>
    <r>
      <t xml:space="preserve">CM1011CCR: Journalism: Writing &amp; Reporting </t>
    </r>
    <r>
      <rPr>
        <i/>
        <sz val="11"/>
        <rFont val="Arial"/>
        <family val="2"/>
      </rPr>
      <t>(EN1000)</t>
    </r>
  </si>
  <si>
    <r>
      <t xml:space="preserve">CM1023: Introduction to Media &amp; Communication Studies </t>
    </r>
    <r>
      <rPr>
        <i/>
        <sz val="11"/>
        <rFont val="Arial"/>
        <family val="2"/>
      </rPr>
      <t>(EN1000)</t>
    </r>
  </si>
  <si>
    <t>CM1500CCD: Digital Toolkit: Communication Design Practicum</t>
  </si>
  <si>
    <t>CM2014: Comparative Journalism: Gutenberg to Google</t>
  </si>
  <si>
    <r>
      <t xml:space="preserve">CM3046: Media Law, Policy &amp; Ethics 
</t>
    </r>
    <r>
      <rPr>
        <i/>
        <sz val="11"/>
        <rFont val="Arial"/>
        <family val="2"/>
      </rPr>
      <t>([CM1023 + CM2051(CCR)] or [CM1023 + Journalism major])</t>
    </r>
  </si>
  <si>
    <t>CM3098CCX OR CM4090CCC OR CM4095CCC</t>
  </si>
  <si>
    <r>
      <t xml:space="preserve">CM4075CCC: Portfolio - 1 credit </t>
    </r>
    <r>
      <rPr>
        <i/>
        <sz val="11"/>
        <rFont val="Arial"/>
        <family val="2"/>
      </rPr>
      <t>(senior + Journalism major)</t>
    </r>
  </si>
  <si>
    <t>WORKSHOPS (3 courses) | Select three different workshops</t>
  </si>
  <si>
    <t>Select a course from the drop-down menu</t>
  </si>
  <si>
    <t>ELECTIVES (4 courses) | Select courses with your advisor to craft a coherent pathway with a focus (eg. Features, Fashion, Film, Politics, etc.)</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</si>
  <si>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</si>
  <si>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</si>
  <si>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</si>
  <si>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</si>
  <si>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</si>
  <si>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</si>
  <si>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</si>
  <si>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</si>
  <si>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</si>
  <si>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</si>
  <si>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</si>
  <si>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</si>
  <si>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</si>
  <si>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</si>
  <si>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</si>
  <si>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</si>
  <si>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</si>
  <si>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</si>
  <si>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</si>
  <si>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</si>
  <si>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</si>
  <si>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</si>
  <si>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</si>
  <si>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</si>
  <si>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</si>
  <si>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</si>
  <si>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</si>
  <si>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</si>
  <si>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</si>
  <si>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</si>
  <si>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</si>
  <si>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</si>
  <si>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</si>
  <si>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</si>
  <si>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</si>
  <si>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</si>
  <si>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</si>
  <si>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</si>
  <si>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</si>
  <si>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</si>
  <si>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</si>
  <si>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</si>
  <si>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</si>
  <si>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</si>
  <si>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</si>
  <si>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</si>
  <si>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</si>
  <si>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</si>
  <si>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</si>
  <si>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</si>
  <si>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</si>
  <si>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</si>
  <si>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</si>
  <si>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</si>
  <si>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</si>
  <si>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</si>
  <si>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</si>
  <si>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</si>
  <si>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</si>
  <si>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</si>
  <si>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</si>
  <si>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</si>
  <si>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</si>
  <si>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</si>
  <si>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</si>
  <si>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</si>
  <si>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</si>
  <si>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</si>
  <si>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</si>
  <si>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</si>
  <si>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</si>
  <si>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</si>
  <si>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</si>
  <si>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</si>
  <si>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</si>
  <si>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</si>
  <si>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</si>
  <si>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</si>
  <si>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</si>
  <si>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</si>
  <si>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</si>
  <si>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</si>
  <si>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</si>
  <si>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</si>
  <si>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</si>
  <si>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</si>
  <si>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</si>
  <si>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</si>
  <si>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</si>
  <si>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</si>
  <si>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</si>
  <si>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</si>
  <si>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</si>
  <si>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</si>
  <si>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</si>
  <si>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</si>
  <si>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Journalism - Advising Information</t>
  </si>
  <si>
    <r>
      <rPr>
        <b/>
        <sz val="10"/>
        <rFont val="Arial"/>
        <family val="2"/>
      </rPr>
      <t xml:space="preserve">Departmental Honors: </t>
    </r>
    <r>
      <rPr>
        <sz val="10"/>
        <rFont val="Arial"/>
        <family val="2"/>
      </rPr>
      <t>Students may earn honors if they have at least a 3.7 GPA in communication courses taken during their junior and senior years and complete an honors thesis. Students must contact the department chair in the fall of their senior year if they are interested in honors.</t>
    </r>
  </si>
  <si>
    <t>Course frequency information:</t>
  </si>
  <si>
    <t>CM1011 only in fall </t>
  </si>
  <si>
    <t>CM2003 only fall </t>
  </si>
  <si>
    <t>CM3046 only spring </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</si>
  <si>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</si>
  <si>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</si>
  <si>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</si>
  <si>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</si>
  <si>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</si>
  <si>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</si>
  <si>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</si>
  <si>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</si>
  <si>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</si>
  <si>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</si>
  <si>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</si>
  <si>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</si>
  <si>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</si>
  <si>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</si>
  <si>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</si>
  <si>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CM3098 or CM4095, click to select from drop-down list</t>
  </si>
  <si>
    <t>Terms</t>
  </si>
  <si>
    <t>Years</t>
  </si>
  <si>
    <t>Grades</t>
  </si>
  <si>
    <t>CM3098CCX: Internship</t>
  </si>
  <si>
    <t>F16</t>
  </si>
  <si>
    <t>1st Year</t>
  </si>
  <si>
    <t>A</t>
  </si>
  <si>
    <t>CM4090CCC: Senior Thesis Seminar (senior)</t>
  </si>
  <si>
    <t>S17</t>
  </si>
  <si>
    <t>2nd Year</t>
  </si>
  <si>
    <t>A-</t>
  </si>
  <si>
    <t>CM4095CCC: Senior Project (senior)</t>
  </si>
  <si>
    <t>SU17</t>
  </si>
  <si>
    <t>3rd Year</t>
  </si>
  <si>
    <t>B+</t>
  </si>
  <si>
    <t>F17</t>
  </si>
  <si>
    <t>4th Year</t>
  </si>
  <si>
    <t>B</t>
  </si>
  <si>
    <t>WorKSHOPS</t>
  </si>
  <si>
    <t>S18</t>
  </si>
  <si>
    <t>B-</t>
  </si>
  <si>
    <t xml:space="preserve">CM1850CCX: Magazine Journalism Practicum - 2 credits (can be taken twice for credit) </t>
  </si>
  <si>
    <t>SU18</t>
  </si>
  <si>
    <t>C+</t>
  </si>
  <si>
    <t xml:space="preserve">CM1852CCX: Video Journalism Practicum - 2 credits </t>
  </si>
  <si>
    <t>F18</t>
  </si>
  <si>
    <t>C</t>
  </si>
  <si>
    <t>CM1853: Audio Journalism Practicum - 2 credits</t>
  </si>
  <si>
    <t>S19</t>
  </si>
  <si>
    <t>C-</t>
  </si>
  <si>
    <t>CM3850INPR: Editorship - 2 credits</t>
  </si>
  <si>
    <t>SU19</t>
  </si>
  <si>
    <t>D+</t>
  </si>
  <si>
    <t>F19</t>
  </si>
  <si>
    <t>D</t>
  </si>
  <si>
    <t>S20</t>
  </si>
  <si>
    <t>D-</t>
  </si>
  <si>
    <t>MAJor ELECTIVES</t>
  </si>
  <si>
    <t>SU20</t>
  </si>
  <si>
    <t>F</t>
  </si>
  <si>
    <t>CM/FM1019CCDI: Principles of Video Production</t>
  </si>
  <si>
    <t>F20</t>
  </si>
  <si>
    <t>AP</t>
  </si>
  <si>
    <t>CM/EC2003: Media Industries:Strategies, Markets, and Consumers</t>
  </si>
  <si>
    <t>S21</t>
  </si>
  <si>
    <t>NA</t>
  </si>
  <si>
    <t xml:space="preserve">CM2004: Comparative Communications History (EN1000) </t>
  </si>
  <si>
    <t>SU21</t>
  </si>
  <si>
    <t>CR</t>
  </si>
  <si>
    <t xml:space="preserve">PO2031: World Politics </t>
  </si>
  <si>
    <t>F21</t>
  </si>
  <si>
    <t>NC</t>
  </si>
  <si>
    <t>AR/CM2080: Graphic Design Studio</t>
  </si>
  <si>
    <t>S22</t>
  </si>
  <si>
    <t>N/A</t>
  </si>
  <si>
    <t xml:space="preserve">CM/GS3004: Communicating Fashion ([CM1023 + CM2051(CCR)] or CM1110) </t>
  </si>
  <si>
    <t>SU22</t>
  </si>
  <si>
    <t>W</t>
  </si>
  <si>
    <r>
      <t>CM3005: Public Relations &amp; Society (</t>
    </r>
    <r>
      <rPr>
        <i/>
        <sz val="11"/>
        <rFont val="Arial"/>
        <family val="2"/>
      </rPr>
      <t>EN1000)</t>
    </r>
  </si>
  <si>
    <t>F22</t>
  </si>
  <si>
    <t>AU</t>
  </si>
  <si>
    <t>CM/PO3011CCR: Comparative Political Communication</t>
  </si>
  <si>
    <t>S23</t>
  </si>
  <si>
    <t>CM3012: Feature &amp; Investigativee Journalism (CM1011(CCR) or CM1023 or EN1010)</t>
  </si>
  <si>
    <t>SU23</t>
  </si>
  <si>
    <t xml:space="preserve">CL3020: Production, Translation, Creation, Publication </t>
  </si>
  <si>
    <t>F23</t>
  </si>
  <si>
    <t>CM3033: Scripts for Travel (CM1011(CCR) or CM1023 or EN1010)</t>
  </si>
  <si>
    <t>S24</t>
  </si>
  <si>
    <t xml:space="preserve">LW/PO3041: International Human Rights Law (junior or PO1011(CCR) or PO1012) </t>
  </si>
  <si>
    <t>SU24</t>
  </si>
  <si>
    <t xml:space="preserve">AN/CM3049: Media &amp; Ethnography (CM1023 + CM2051(CCR)) </t>
  </si>
  <si>
    <t>F24</t>
  </si>
  <si>
    <t xml:space="preserve">PO3051: Global Political Economy (PO1011(CCR) or PO1012 or junior) </t>
  </si>
  <si>
    <t>S25</t>
  </si>
  <si>
    <t xml:space="preserve">CM3052: Rhetoric &amp; Persuasion (EN1000) </t>
  </si>
  <si>
    <t>SU25</t>
  </si>
  <si>
    <r>
      <rPr>
        <sz val="11"/>
        <color rgb="FF000000"/>
        <rFont val="Arial"/>
      </rPr>
      <t xml:space="preserve">FM3063: The Art of Documentary </t>
    </r>
    <r>
      <rPr>
        <i/>
        <sz val="11"/>
        <color rgb="FF000000"/>
        <rFont val="Arial"/>
      </rPr>
      <t>(CM/FM1019(CC(D(I)))</t>
    </r>
    <r>
      <rPr>
        <sz val="11"/>
        <color rgb="FF000000"/>
        <rFont val="Arial"/>
      </rPr>
      <t xml:space="preserve"> </t>
    </r>
  </si>
  <si>
    <t>F25</t>
  </si>
  <si>
    <t>PY3066: Life Stories (sophomore or PY1000CCI)</t>
  </si>
  <si>
    <t>S26</t>
  </si>
  <si>
    <t>CM3082: Civic Media, Tactical Media (CM1023 + CM2051(CCR))</t>
  </si>
  <si>
    <t>SU26</t>
  </si>
  <si>
    <t>BA/LW3084: International Business Law (junior)</t>
  </si>
  <si>
    <t>F26</t>
  </si>
  <si>
    <t>CM3091: Topics in Communications (CM1023 + CM2051(CCR))</t>
  </si>
  <si>
    <t>S27</t>
  </si>
  <si>
    <t>CL/EN3300: Creative Non-Fiction: Crafting Personal Narratives</t>
  </si>
  <si>
    <t>SU27</t>
  </si>
  <si>
    <t xml:space="preserve">CM4013: Fashion Media Production (junior + [GC or Journalism major]) </t>
  </si>
  <si>
    <t>F27</t>
  </si>
  <si>
    <t>CM4015: Media, Panic &amp; Scandal (CM1023 + [CM2051(CCR)] or Journalism major])</t>
  </si>
  <si>
    <t>S28</t>
  </si>
  <si>
    <t>CM4016: Global Advocacy ([CM2051(CCR) or Journalism major] + EN2020(CCE))</t>
  </si>
  <si>
    <t>SU28</t>
  </si>
  <si>
    <t>CM4017: Media and War ([CM1023 + CM2051(CCR)] or [CM1023 + Journalism major])</t>
  </si>
  <si>
    <t>F28</t>
  </si>
  <si>
    <t>CM4021: Paris Fashion Histories and Geographies ([CM1023 + CM2051(CCR)] or CM1110)</t>
  </si>
  <si>
    <t>CM4028: Advanced Video Production (CM/FM1019(CC(D)I))</t>
  </si>
  <si>
    <t>CM/ME4073: Media and Society in the Arab World ([CM1023 + CM2051(CCR)] or [CM1023 + Journalism major])</t>
  </si>
  <si>
    <t>CM4090CCC: Senior Seminar (senior)</t>
  </si>
  <si>
    <r>
      <t>CM4091: Topics in Communication (</t>
    </r>
    <r>
      <rPr>
        <i/>
        <sz val="11"/>
        <rFont val="Arial"/>
        <family val="2"/>
      </rPr>
      <t>CM1023)</t>
    </r>
  </si>
  <si>
    <t>Courses coded LW or HI at the 3000 level or above - by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</si>
</sst>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sz val="11"/>
      <color rgb="FF000000"/>
      <name val="Arial"/>
    </font>
    <font>
      <i/>
      <sz val="11"/>
      <color rgb="FF000000"/>
      <name val="Arial"/>
    </font>
    <font>
      <i/>
      <sz val="12"/>
      <color theme="0"/>
      <name val="Arial"/>
      <family val="2"/>
    </font>
    <font>
      <sz val="11"/>
      <name val="Arial"/>
    </font>
    <font>
      <b/>
      <i/>
      <sz val="11"/>
      <color rgb="FF002060"/>
      <name val="Arial"/>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8" fillId="0" borderId="0" applyNumberFormat="0" applyFill="0" applyBorder="0" applyAlignment="0" applyProtection="0"/>
  </cellStyleXfs>
  <cellXfs count="212">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4" xfId="0" applyFont="1" applyFill="1" applyBorder="1" applyAlignment="1">
      <alignment horizontal="left" vertical="center"/>
    </xf>
    <xf numFmtId="0" fontId="21" fillId="13" borderId="15" xfId="0" applyFont="1" applyFill="1" applyBorder="1" applyAlignment="1">
      <alignment horizontal="center" vertical="center" wrapText="1"/>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wrapText="1"/>
    </xf>
    <xf numFmtId="0" fontId="9" fillId="0" borderId="15"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 fillId="5" borderId="0" xfId="0" applyFont="1" applyFill="1"/>
    <xf numFmtId="0" fontId="0" fillId="5" borderId="0" xfId="0" applyFill="1"/>
    <xf numFmtId="0" fontId="6" fillId="0" borderId="0" xfId="0" applyFont="1"/>
    <xf numFmtId="0" fontId="6" fillId="0" borderId="0" xfId="0" applyFont="1" applyAlignment="1" applyProtection="1">
      <alignment horizontal="left" vertical="center"/>
      <protection locked="0"/>
    </xf>
    <xf numFmtId="0" fontId="21" fillId="13" borderId="18"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5" fillId="5" borderId="8" xfId="0" applyFont="1" applyFill="1" applyBorder="1" applyAlignment="1">
      <alignment horizontal="center" vertical="center"/>
    </xf>
    <xf numFmtId="0" fontId="15" fillId="2" borderId="14" xfId="0" applyFont="1" applyFill="1" applyBorder="1" applyAlignment="1">
      <alignment horizontal="left" vertical="center" wrapText="1"/>
    </xf>
    <xf numFmtId="0" fontId="0" fillId="0" borderId="31" xfId="0" applyBorder="1" applyAlignment="1">
      <alignment horizontal="left" vertical="center" wrapText="1"/>
    </xf>
    <xf numFmtId="0" fontId="4" fillId="2" borderId="3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6" fillId="0" borderId="2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 fillId="0" borderId="0" xfId="0" applyFont="1"/>
    <xf numFmtId="0" fontId="20" fillId="13" borderId="5"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0" fillId="14" borderId="0" xfId="0" applyFill="1"/>
    <xf numFmtId="0" fontId="31" fillId="0" borderId="3" xfId="0"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0" fontId="32" fillId="0" borderId="3" xfId="0" applyFont="1" applyBorder="1" applyAlignment="1">
      <alignment vertical="top" readingOrder="1"/>
    </xf>
    <xf numFmtId="0" fontId="33" fillId="0" borderId="3"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5" fillId="0" borderId="0" xfId="0" applyFont="1" applyAlignment="1">
      <alignment vertical="center"/>
    </xf>
    <xf numFmtId="0" fontId="36" fillId="0" borderId="0" xfId="0" applyFont="1"/>
    <xf numFmtId="0" fontId="37" fillId="0" borderId="0" xfId="0" applyFont="1"/>
    <xf numFmtId="0" fontId="3" fillId="0" borderId="33" xfId="0" applyFont="1" applyBorder="1" applyAlignment="1">
      <alignment vertical="center"/>
    </xf>
    <xf numFmtId="0" fontId="26"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20" borderId="3" xfId="0" applyFont="1" applyFill="1" applyBorder="1" applyAlignment="1">
      <alignment horizontal="center" vertical="center"/>
    </xf>
    <xf numFmtId="0" fontId="3" fillId="0" borderId="15"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5" xfId="0" applyFont="1" applyBorder="1" applyAlignment="1">
      <alignment horizontal="center" vertical="center"/>
    </xf>
    <xf numFmtId="0" fontId="9" fillId="0" borderId="15" xfId="0" applyFont="1" applyBorder="1" applyAlignment="1" applyProtection="1">
      <alignment horizontal="center"/>
      <protection locked="0"/>
    </xf>
    <xf numFmtId="0" fontId="3" fillId="0" borderId="17" xfId="0" applyFont="1" applyBorder="1" applyAlignment="1" applyProtection="1">
      <alignment vertical="center"/>
      <protection locked="0"/>
    </xf>
    <xf numFmtId="0" fontId="3" fillId="8" borderId="33" xfId="0" applyFont="1" applyFill="1" applyBorder="1" applyAlignment="1" applyProtection="1">
      <alignment vertical="center"/>
      <protection locked="0"/>
    </xf>
    <xf numFmtId="0" fontId="3" fillId="8" borderId="2" xfId="0" applyFont="1" applyFill="1" applyBorder="1" applyAlignment="1" applyProtection="1">
      <alignment vertical="center"/>
      <protection locked="0"/>
    </xf>
    <xf numFmtId="0" fontId="6" fillId="8" borderId="2" xfId="0" applyFont="1" applyFill="1" applyBorder="1" applyAlignment="1" applyProtection="1">
      <alignment horizontal="center" vertical="center"/>
      <protection locked="0"/>
    </xf>
    <xf numFmtId="0" fontId="6" fillId="8" borderId="2" xfId="0" applyFont="1" applyFill="1" applyBorder="1" applyAlignment="1">
      <alignment horizontal="center" vertical="center"/>
    </xf>
    <xf numFmtId="0" fontId="9" fillId="8" borderId="13" xfId="0" applyFont="1" applyFill="1" applyBorder="1" applyAlignment="1" applyProtection="1">
      <alignment horizontal="center" vertical="center"/>
      <protection locked="0"/>
    </xf>
    <xf numFmtId="0" fontId="21" fillId="13" borderId="40" xfId="0" applyFont="1" applyFill="1" applyBorder="1" applyAlignment="1">
      <alignment horizontal="center" vertical="center" wrapText="1"/>
    </xf>
    <xf numFmtId="0" fontId="21" fillId="13" borderId="41" xfId="0" applyFont="1" applyFill="1" applyBorder="1" applyAlignment="1">
      <alignment horizontal="center" vertical="center" wrapText="1"/>
    </xf>
    <xf numFmtId="0" fontId="26" fillId="3" borderId="42" xfId="0" applyFont="1" applyFill="1" applyBorder="1" applyAlignment="1">
      <alignment horizontal="center" vertical="center"/>
    </xf>
    <xf numFmtId="0" fontId="23" fillId="13" borderId="46" xfId="0" applyFont="1" applyFill="1" applyBorder="1" applyAlignment="1">
      <alignment vertical="center"/>
    </xf>
    <xf numFmtId="0" fontId="21" fillId="13" borderId="47" xfId="0" applyFont="1" applyFill="1" applyBorder="1" applyAlignment="1">
      <alignment vertical="center"/>
    </xf>
    <xf numFmtId="0" fontId="22" fillId="13" borderId="47" xfId="0" applyFont="1" applyFill="1" applyBorder="1" applyAlignment="1">
      <alignment vertical="center"/>
    </xf>
    <xf numFmtId="0" fontId="22" fillId="13" borderId="48" xfId="0" applyFont="1" applyFill="1" applyBorder="1" applyAlignment="1">
      <alignment vertical="center"/>
    </xf>
    <xf numFmtId="0" fontId="39" fillId="0" borderId="0" xfId="0" applyFont="1" applyAlignment="1">
      <alignmen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0"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29"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29" xfId="0" applyFont="1" applyFill="1" applyBorder="1" applyAlignment="1">
      <alignment horizontal="left" vertical="center"/>
    </xf>
    <xf numFmtId="0" fontId="5" fillId="7" borderId="12" xfId="0" applyFont="1" applyFill="1" applyBorder="1" applyAlignment="1">
      <alignment horizontal="left" vertical="center"/>
    </xf>
    <xf numFmtId="0" fontId="5" fillId="4" borderId="3" xfId="0" applyFont="1" applyFill="1" applyBorder="1" applyAlignment="1">
      <alignment horizontal="left" vertical="center" wrapText="1"/>
    </xf>
    <xf numFmtId="0" fontId="11" fillId="4" borderId="3"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9" fillId="0" borderId="15" xfId="0" applyFont="1" applyBorder="1" applyAlignment="1" applyProtection="1">
      <alignment horizontal="center" vertical="center"/>
      <protection locked="0"/>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19" fillId="13" borderId="37" xfId="0" applyFont="1" applyFill="1" applyBorder="1" applyAlignment="1" applyProtection="1">
      <alignment horizontal="center" vertical="center"/>
      <protection locked="0"/>
    </xf>
    <xf numFmtId="0" fontId="19" fillId="13" borderId="38" xfId="0" applyFont="1" applyFill="1" applyBorder="1" applyAlignment="1" applyProtection="1">
      <alignment horizontal="center" vertical="center"/>
      <protection locked="0"/>
    </xf>
    <xf numFmtId="0" fontId="19" fillId="13" borderId="39" xfId="0" applyFont="1" applyFill="1" applyBorder="1" applyAlignment="1" applyProtection="1">
      <alignment horizontal="center" vertical="center"/>
      <protection locked="0"/>
    </xf>
    <xf numFmtId="0" fontId="8" fillId="13" borderId="19"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0" xfId="0" applyFont="1" applyFill="1" applyAlignment="1">
      <alignment horizontal="center" vertical="center"/>
    </xf>
    <xf numFmtId="0" fontId="8" fillId="13" borderId="28"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7" xfId="0" applyFont="1" applyFill="1" applyBorder="1" applyAlignment="1">
      <alignment horizontal="center" vertical="center"/>
    </xf>
    <xf numFmtId="0" fontId="16" fillId="3" borderId="3" xfId="0" applyFont="1" applyFill="1" applyBorder="1" applyAlignment="1">
      <alignment horizontal="center" vertical="center"/>
    </xf>
    <xf numFmtId="0" fontId="17" fillId="3" borderId="43"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3" xfId="0" applyFont="1" applyFill="1" applyBorder="1" applyAlignment="1">
      <alignment horizontal="center" vertical="center"/>
    </xf>
    <xf numFmtId="0" fontId="19" fillId="13" borderId="44" xfId="0" applyFont="1" applyFill="1" applyBorder="1" applyAlignment="1">
      <alignment horizontal="center" vertical="center"/>
    </xf>
    <xf numFmtId="0" fontId="19" fillId="13" borderId="35" xfId="0" applyFont="1" applyFill="1" applyBorder="1" applyAlignment="1">
      <alignment horizontal="center" vertical="center"/>
    </xf>
    <xf numFmtId="0" fontId="24" fillId="13" borderId="34" xfId="0" applyFont="1" applyFill="1" applyBorder="1" applyAlignment="1">
      <alignment horizontal="right" vertical="center"/>
    </xf>
    <xf numFmtId="0" fontId="24" fillId="13" borderId="45" xfId="0" applyFont="1" applyFill="1" applyBorder="1" applyAlignment="1">
      <alignment horizontal="right" vertical="center"/>
    </xf>
    <xf numFmtId="0" fontId="11" fillId="6" borderId="3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19" borderId="33"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13"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34" xfId="0" applyFont="1" applyFill="1" applyBorder="1" applyAlignment="1">
      <alignment horizontal="center" vertical="center"/>
    </xf>
    <xf numFmtId="0" fontId="28" fillId="2" borderId="6" xfId="1" applyFill="1" applyBorder="1" applyAlignment="1">
      <alignment horizontal="center" vertical="center"/>
    </xf>
    <xf numFmtId="0" fontId="28" fillId="2" borderId="7" xfId="1" applyFill="1" applyBorder="1" applyAlignment="1">
      <alignment horizontal="center" vertical="center"/>
    </xf>
    <xf numFmtId="0" fontId="28" fillId="2" borderId="8" xfId="1" applyFill="1" applyBorder="1" applyAlignment="1">
      <alignment horizontal="center" vertical="center"/>
    </xf>
    <xf numFmtId="0" fontId="19" fillId="13" borderId="10" xfId="0" applyFont="1" applyFill="1" applyBorder="1" applyAlignment="1">
      <alignment horizontal="center" vertical="center"/>
    </xf>
    <xf numFmtId="0" fontId="19" fillId="13" borderId="3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1" fillId="18" borderId="20"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1" fillId="18" borderId="27" xfId="0" applyFont="1" applyFill="1" applyBorder="1" applyAlignment="1">
      <alignment horizontal="left" vertical="center" wrapText="1"/>
    </xf>
    <xf numFmtId="0" fontId="41" fillId="13" borderId="49" xfId="0" applyFont="1" applyFill="1" applyBorder="1" applyAlignment="1">
      <alignment horizontal="center" vertical="center" wrapText="1"/>
    </xf>
    <xf numFmtId="0" fontId="41" fillId="13" borderId="50" xfId="0" applyFont="1" applyFill="1" applyBorder="1" applyAlignment="1">
      <alignment horizontal="center" vertical="center" wrapText="1"/>
    </xf>
    <xf numFmtId="0" fontId="41" fillId="13" borderId="51" xfId="0" applyFont="1" applyFill="1" applyBorder="1" applyAlignment="1">
      <alignment horizontal="center" vertical="center" wrapText="1"/>
    </xf>
    <xf numFmtId="0" fontId="39" fillId="0" borderId="3" xfId="0" applyFont="1" applyBorder="1" applyAlignment="1">
      <alignment vertical="center" wrapText="1"/>
    </xf>
    <xf numFmtId="0" fontId="42" fillId="0" borderId="3" xfId="0" applyFont="1" applyBorder="1" applyAlignment="1">
      <alignment vertical="center" wrapText="1"/>
    </xf>
    <xf numFmtId="0" fontId="42" fillId="0" borderId="15" xfId="0" applyFont="1" applyBorder="1" applyAlignment="1">
      <alignment vertical="center" wrapText="1"/>
    </xf>
  </cellXfs>
  <cellStyles count="2">
    <cellStyle name="Hyperlink" xfId="1" builtinId="8"/>
    <cellStyle name="Normal" xfId="0" builtinId="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904875</xdr:colOff>
      <xdr:row>0</xdr:row>
      <xdr:rowOff>421985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0"/>
  <sheetViews>
    <sheetView tabSelected="1" zoomScale="85" zoomScaleNormal="85" workbookViewId="0">
      <pane ySplit="6" topLeftCell="A7" activePane="bottomLeft" state="frozen"/>
      <selection pane="bottomLeft" activeCell="L9" sqref="L9"/>
    </sheetView>
  </sheetViews>
  <sheetFormatPr defaultColWidth="9.140625" defaultRowHeight="14.25"/>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36" t="s">
        <v>0</v>
      </c>
      <c r="B1" s="137"/>
      <c r="C1" s="137"/>
      <c r="D1" s="137"/>
      <c r="E1" s="137"/>
      <c r="F1" s="137"/>
      <c r="G1" s="137"/>
      <c r="H1" s="137"/>
      <c r="I1" s="138"/>
    </row>
    <row r="2" spans="1:17" s="12" customFormat="1" ht="15.6" customHeight="1" thickBot="1">
      <c r="A2" s="32" t="s">
        <v>1</v>
      </c>
      <c r="B2" s="147"/>
      <c r="C2" s="148"/>
      <c r="D2" s="148"/>
      <c r="E2" s="149"/>
      <c r="F2" s="139" t="s">
        <v>2</v>
      </c>
      <c r="G2" s="140"/>
      <c r="H2" s="141"/>
      <c r="I2" s="142"/>
    </row>
    <row r="3" spans="1:17" s="12" customFormat="1" ht="15.6" customHeight="1" thickBot="1">
      <c r="A3" s="33" t="s">
        <v>3</v>
      </c>
      <c r="B3" s="130"/>
      <c r="C3" s="131"/>
      <c r="D3" s="131"/>
      <c r="E3" s="132"/>
      <c r="F3" s="120" t="s">
        <v>4</v>
      </c>
      <c r="G3" s="121"/>
      <c r="H3" s="122"/>
      <c r="I3" s="18"/>
    </row>
    <row r="4" spans="1:17" s="12" customFormat="1" ht="15.6" customHeight="1" thickBot="1">
      <c r="A4" s="34" t="s">
        <v>5</v>
      </c>
      <c r="B4" s="130"/>
      <c r="C4" s="131"/>
      <c r="D4" s="131"/>
      <c r="E4" s="133"/>
      <c r="F4" s="120" t="s">
        <v>6</v>
      </c>
      <c r="G4" s="121"/>
      <c r="H4" s="123"/>
      <c r="I4" s="19"/>
      <c r="K4" s="13"/>
    </row>
    <row r="5" spans="1:17" s="12" customFormat="1" ht="15.6" customHeight="1">
      <c r="A5" s="124" t="s">
        <v>7</v>
      </c>
      <c r="B5" s="126" t="s">
        <v>8</v>
      </c>
      <c r="C5" s="126" t="s">
        <v>9</v>
      </c>
      <c r="D5" s="134" t="s">
        <v>10</v>
      </c>
      <c r="E5" s="135"/>
      <c r="F5" s="135"/>
      <c r="G5" s="135"/>
      <c r="H5" s="145" t="s">
        <v>11</v>
      </c>
      <c r="I5" s="128" t="s">
        <v>12</v>
      </c>
      <c r="K5" s="13"/>
    </row>
    <row r="6" spans="1:17" ht="35.85" customHeight="1">
      <c r="A6" s="125"/>
      <c r="B6" s="127"/>
      <c r="C6" s="127"/>
      <c r="D6" s="35" t="s">
        <v>13</v>
      </c>
      <c r="E6" s="35" t="s">
        <v>14</v>
      </c>
      <c r="F6" s="35" t="s">
        <v>15</v>
      </c>
      <c r="G6" s="68" t="s">
        <v>16</v>
      </c>
      <c r="H6" s="146"/>
      <c r="I6" s="129"/>
      <c r="K6" s="12"/>
      <c r="L6" s="12"/>
      <c r="M6" s="12"/>
      <c r="N6" s="12"/>
      <c r="O6" s="12"/>
      <c r="P6" s="12"/>
      <c r="Q6" s="12"/>
    </row>
    <row r="7" spans="1:17" ht="35.85" customHeight="1">
      <c r="A7" s="206" t="s">
        <v>17</v>
      </c>
      <c r="B7" s="207"/>
      <c r="C7" s="207"/>
      <c r="D7" s="207"/>
      <c r="E7" s="207"/>
      <c r="F7" s="207"/>
      <c r="G7" s="207"/>
      <c r="H7" s="207"/>
      <c r="I7" s="208"/>
      <c r="K7" s="12"/>
      <c r="L7" s="12"/>
      <c r="M7" s="12"/>
      <c r="N7" s="12"/>
      <c r="O7" s="12"/>
      <c r="P7" s="12"/>
      <c r="Q7" s="12"/>
    </row>
    <row r="8" spans="1:17" s="14" customFormat="1" ht="26.25" customHeight="1">
      <c r="A8" s="143" t="s">
        <v>18</v>
      </c>
      <c r="B8" s="144"/>
      <c r="C8" s="144"/>
      <c r="D8" s="144"/>
      <c r="E8" s="144"/>
      <c r="F8" s="144"/>
      <c r="G8" s="144"/>
      <c r="H8" s="144"/>
      <c r="I8" s="144"/>
      <c r="K8" s="12"/>
      <c r="L8" s="12"/>
      <c r="M8" s="12"/>
    </row>
    <row r="9" spans="1:17" s="15" customFormat="1" ht="15">
      <c r="A9" s="118" t="s">
        <v>19</v>
      </c>
      <c r="B9" s="119"/>
      <c r="C9" s="119"/>
      <c r="D9" s="119"/>
      <c r="E9" s="119"/>
      <c r="F9" s="119"/>
      <c r="G9" s="119"/>
      <c r="H9" s="119"/>
      <c r="I9" s="119"/>
      <c r="K9" s="12"/>
      <c r="L9" s="12"/>
      <c r="M9" s="12"/>
    </row>
    <row r="10" spans="1:17" ht="14.1" customHeight="1">
      <c r="A10" s="36" t="s">
        <v>20</v>
      </c>
      <c r="B10" s="16" t="s">
        <v>21</v>
      </c>
      <c r="C10" s="16" t="s">
        <v>22</v>
      </c>
      <c r="D10" s="8"/>
      <c r="E10" s="8"/>
      <c r="F10" s="8"/>
      <c r="G10" s="98">
        <v>4</v>
      </c>
      <c r="H10" s="16" t="s">
        <v>21</v>
      </c>
      <c r="I10" s="11"/>
      <c r="K10" s="12"/>
      <c r="L10" s="12"/>
      <c r="M10" s="12"/>
    </row>
    <row r="11" spans="1:17" ht="14.1" customHeight="1">
      <c r="A11" s="36" t="s">
        <v>20</v>
      </c>
      <c r="B11" s="16" t="s">
        <v>21</v>
      </c>
      <c r="C11" s="16" t="s">
        <v>22</v>
      </c>
      <c r="D11" s="8"/>
      <c r="E11" s="8"/>
      <c r="F11" s="8"/>
      <c r="G11" s="98">
        <v>4</v>
      </c>
      <c r="H11" s="16" t="s">
        <v>21</v>
      </c>
      <c r="I11" s="11"/>
      <c r="K11" s="12"/>
      <c r="L11" s="12"/>
      <c r="M11" s="12"/>
    </row>
    <row r="12" spans="1:17" ht="15">
      <c r="A12" s="36" t="s">
        <v>23</v>
      </c>
      <c r="B12" s="16" t="s">
        <v>21</v>
      </c>
      <c r="C12" s="16" t="s">
        <v>22</v>
      </c>
      <c r="D12" s="8"/>
      <c r="E12" s="8"/>
      <c r="F12" s="8"/>
      <c r="G12" s="98">
        <v>4</v>
      </c>
      <c r="H12" s="16" t="s">
        <v>21</v>
      </c>
      <c r="I12" s="11"/>
    </row>
    <row r="13" spans="1:17" ht="15">
      <c r="A13" s="36" t="s">
        <v>24</v>
      </c>
      <c r="B13" s="16" t="s">
        <v>21</v>
      </c>
      <c r="C13" s="16" t="s">
        <v>22</v>
      </c>
      <c r="D13" s="8"/>
      <c r="E13" s="8"/>
      <c r="F13" s="8"/>
      <c r="G13" s="98">
        <v>4</v>
      </c>
      <c r="H13" s="16" t="s">
        <v>21</v>
      </c>
      <c r="I13" s="11"/>
    </row>
    <row r="14" spans="1:17" s="15" customFormat="1" ht="15">
      <c r="A14" s="118" t="s">
        <v>25</v>
      </c>
      <c r="B14" s="119"/>
      <c r="C14" s="119"/>
      <c r="D14" s="119"/>
      <c r="E14" s="119"/>
      <c r="F14" s="119"/>
      <c r="G14" s="119"/>
      <c r="H14" s="119"/>
      <c r="I14" s="119"/>
    </row>
    <row r="15" spans="1:17" ht="15">
      <c r="A15" s="36" t="s">
        <v>26</v>
      </c>
      <c r="B15" s="16" t="s">
        <v>21</v>
      </c>
      <c r="C15" s="16" t="s">
        <v>22</v>
      </c>
      <c r="D15" s="93"/>
      <c r="E15" s="94"/>
      <c r="F15" s="8"/>
      <c r="G15" s="99">
        <v>0</v>
      </c>
      <c r="H15" s="16" t="s">
        <v>21</v>
      </c>
      <c r="I15" s="11"/>
    </row>
    <row r="16" spans="1:17" s="15" customFormat="1" ht="18" customHeight="1">
      <c r="A16" s="118" t="s">
        <v>27</v>
      </c>
      <c r="B16" s="119"/>
      <c r="C16" s="119"/>
      <c r="D16" s="119"/>
      <c r="E16" s="119"/>
      <c r="F16" s="119"/>
      <c r="G16" s="119"/>
      <c r="H16" s="119"/>
      <c r="I16" s="119"/>
    </row>
    <row r="17" spans="1:9" ht="17.850000000000001" customHeight="1">
      <c r="A17" s="209" t="s">
        <v>28</v>
      </c>
      <c r="B17" s="16" t="s">
        <v>21</v>
      </c>
      <c r="C17" s="16" t="s">
        <v>22</v>
      </c>
      <c r="D17" s="8"/>
      <c r="E17" s="95"/>
      <c r="F17" s="8"/>
      <c r="G17" s="98">
        <v>4</v>
      </c>
      <c r="H17" s="16" t="s">
        <v>21</v>
      </c>
      <c r="I17" s="11"/>
    </row>
    <row r="18" spans="1:9" ht="17.850000000000001" customHeight="1">
      <c r="A18" s="210" t="s">
        <v>29</v>
      </c>
      <c r="B18" s="16" t="s">
        <v>21</v>
      </c>
      <c r="C18" s="16" t="s">
        <v>22</v>
      </c>
      <c r="D18" s="8"/>
      <c r="E18" s="95"/>
      <c r="F18" s="8"/>
      <c r="G18" s="98">
        <v>4</v>
      </c>
      <c r="H18" s="16" t="s">
        <v>21</v>
      </c>
      <c r="I18" s="11"/>
    </row>
    <row r="19" spans="1:9" s="15" customFormat="1" ht="17.25" customHeight="1">
      <c r="A19" s="118" t="s">
        <v>30</v>
      </c>
      <c r="B19" s="119"/>
      <c r="C19" s="119"/>
      <c r="D19" s="119"/>
      <c r="E19" s="119"/>
      <c r="F19" s="119"/>
      <c r="G19" s="119"/>
      <c r="H19" s="119"/>
      <c r="I19" s="119"/>
    </row>
    <row r="20" spans="1:9" ht="15.75" customHeight="1">
      <c r="A20" s="36" t="s">
        <v>31</v>
      </c>
      <c r="B20" s="105"/>
      <c r="C20" s="106"/>
      <c r="D20" s="107"/>
      <c r="E20" s="107"/>
      <c r="F20" s="107"/>
      <c r="G20" s="108"/>
      <c r="H20" s="106"/>
      <c r="I20" s="109"/>
    </row>
    <row r="21" spans="1:9" s="15" customFormat="1" ht="17.850000000000001" customHeight="1">
      <c r="A21" s="118" t="s">
        <v>32</v>
      </c>
      <c r="B21" s="119"/>
      <c r="C21" s="119"/>
      <c r="D21" s="119"/>
      <c r="E21" s="119"/>
      <c r="F21" s="119"/>
      <c r="G21" s="119"/>
      <c r="H21" s="119"/>
      <c r="I21" s="119"/>
    </row>
    <row r="22" spans="1:9" ht="15.75" customHeight="1">
      <c r="A22" s="36" t="s">
        <v>33</v>
      </c>
      <c r="B22" s="16" t="s">
        <v>21</v>
      </c>
      <c r="C22" s="16" t="s">
        <v>22</v>
      </c>
      <c r="D22" s="8"/>
      <c r="E22" s="95"/>
      <c r="F22" s="8"/>
      <c r="G22" s="98">
        <v>4</v>
      </c>
      <c r="H22" s="16" t="s">
        <v>21</v>
      </c>
      <c r="I22" s="11"/>
    </row>
    <row r="23" spans="1:9" s="15" customFormat="1" ht="17.850000000000001" customHeight="1">
      <c r="A23" s="118" t="s">
        <v>34</v>
      </c>
      <c r="B23" s="119"/>
      <c r="C23" s="119"/>
      <c r="D23" s="119"/>
      <c r="E23" s="119"/>
      <c r="F23" s="119"/>
      <c r="G23" s="119"/>
      <c r="H23" s="119"/>
      <c r="I23" s="119"/>
    </row>
    <row r="24" spans="1:9" ht="15.75" customHeight="1">
      <c r="A24" s="37" t="s">
        <v>35</v>
      </c>
      <c r="B24" s="16" t="s">
        <v>21</v>
      </c>
      <c r="C24" s="16" t="s">
        <v>22</v>
      </c>
      <c r="D24" s="8"/>
      <c r="E24" s="95"/>
      <c r="F24" s="8"/>
      <c r="G24" s="98">
        <v>4</v>
      </c>
      <c r="H24" s="16" t="s">
        <v>21</v>
      </c>
      <c r="I24" s="11"/>
    </row>
    <row r="25" spans="1:9" s="15" customFormat="1" ht="17.100000000000001" customHeight="1">
      <c r="A25" s="118" t="s">
        <v>36</v>
      </c>
      <c r="B25" s="119"/>
      <c r="C25" s="119"/>
      <c r="D25" s="119"/>
      <c r="E25" s="119"/>
      <c r="F25" s="119"/>
      <c r="G25" s="119"/>
      <c r="H25" s="119"/>
      <c r="I25" s="119"/>
    </row>
    <row r="26" spans="1:9" ht="15">
      <c r="A26" s="9" t="s">
        <v>37</v>
      </c>
      <c r="B26" s="16" t="s">
        <v>21</v>
      </c>
      <c r="C26" s="16" t="s">
        <v>22</v>
      </c>
      <c r="D26" s="8"/>
      <c r="E26" s="95"/>
      <c r="F26" s="8"/>
      <c r="G26" s="98">
        <v>4</v>
      </c>
      <c r="H26" s="16" t="s">
        <v>21</v>
      </c>
      <c r="I26" s="11"/>
    </row>
    <row r="27" spans="1:9" ht="15">
      <c r="A27" s="211" t="s">
        <v>38</v>
      </c>
      <c r="B27" s="100" t="s">
        <v>21</v>
      </c>
      <c r="C27" s="100" t="s">
        <v>22</v>
      </c>
      <c r="D27" s="39"/>
      <c r="E27" s="96"/>
      <c r="F27" s="39"/>
      <c r="G27" s="98">
        <v>4</v>
      </c>
      <c r="H27" s="100" t="s">
        <v>21</v>
      </c>
      <c r="I27" s="60"/>
    </row>
    <row r="28" spans="1:9" ht="21" customHeight="1" thickBot="1">
      <c r="A28" s="150" t="s">
        <v>39</v>
      </c>
      <c r="B28" s="151"/>
      <c r="C28" s="151"/>
      <c r="D28" s="151"/>
      <c r="E28" s="151"/>
      <c r="F28" s="151"/>
      <c r="G28" s="151"/>
      <c r="H28" s="151"/>
      <c r="I28" s="152"/>
    </row>
    <row r="29" spans="1:9" ht="14.25" customHeight="1">
      <c r="A29" s="6" t="s">
        <v>40</v>
      </c>
      <c r="B29" s="16" t="s">
        <v>21</v>
      </c>
      <c r="C29" s="16" t="s">
        <v>22</v>
      </c>
      <c r="D29" s="62"/>
      <c r="E29" s="97"/>
      <c r="F29" s="62"/>
      <c r="G29" s="98">
        <v>4</v>
      </c>
      <c r="H29" s="16" t="s">
        <v>21</v>
      </c>
      <c r="I29" s="63"/>
    </row>
    <row r="30" spans="1:9" ht="14.25" customHeight="1">
      <c r="A30" s="6" t="s">
        <v>41</v>
      </c>
      <c r="B30" s="16" t="s">
        <v>21</v>
      </c>
      <c r="C30" s="16" t="s">
        <v>22</v>
      </c>
      <c r="D30" s="8"/>
      <c r="E30" s="98"/>
      <c r="F30" s="8"/>
      <c r="G30" s="98">
        <v>4</v>
      </c>
      <c r="H30" s="16" t="s">
        <v>21</v>
      </c>
      <c r="I30" s="11"/>
    </row>
    <row r="31" spans="1:9" ht="14.25" customHeight="1">
      <c r="A31" s="6" t="s">
        <v>42</v>
      </c>
      <c r="B31" s="16" t="s">
        <v>21</v>
      </c>
      <c r="C31" s="16" t="s">
        <v>22</v>
      </c>
      <c r="D31" s="8"/>
      <c r="E31" s="98"/>
      <c r="F31" s="8"/>
      <c r="G31" s="98">
        <v>4</v>
      </c>
      <c r="H31" s="16" t="s">
        <v>21</v>
      </c>
      <c r="I31" s="11"/>
    </row>
    <row r="32" spans="1:9" ht="14.25" customHeight="1">
      <c r="A32" s="6" t="s">
        <v>43</v>
      </c>
      <c r="B32" s="16" t="s">
        <v>21</v>
      </c>
      <c r="C32" s="16" t="s">
        <v>22</v>
      </c>
      <c r="D32" s="8"/>
      <c r="E32" s="98"/>
      <c r="F32" s="8"/>
      <c r="G32" s="98">
        <v>4</v>
      </c>
      <c r="H32" s="16" t="s">
        <v>21</v>
      </c>
      <c r="I32" s="11"/>
    </row>
    <row r="33" spans="1:9" ht="30" customHeight="1">
      <c r="A33" s="9" t="s">
        <v>44</v>
      </c>
      <c r="B33" s="16" t="s">
        <v>21</v>
      </c>
      <c r="C33" s="16" t="s">
        <v>22</v>
      </c>
      <c r="D33" s="8"/>
      <c r="E33" s="98"/>
      <c r="F33" s="8"/>
      <c r="G33" s="98">
        <v>4</v>
      </c>
      <c r="H33" s="16" t="s">
        <v>21</v>
      </c>
      <c r="I33" s="11"/>
    </row>
    <row r="34" spans="1:9" ht="14.45" customHeight="1">
      <c r="A34" s="3" t="s">
        <v>45</v>
      </c>
      <c r="B34" s="16" t="s">
        <v>21</v>
      </c>
      <c r="C34" s="16" t="s">
        <v>22</v>
      </c>
      <c r="D34" s="8"/>
      <c r="E34" s="98"/>
      <c r="F34" s="8"/>
      <c r="G34" s="98">
        <v>4</v>
      </c>
      <c r="H34" s="16" t="s">
        <v>21</v>
      </c>
      <c r="I34" s="10"/>
    </row>
    <row r="35" spans="1:9" ht="15.6" customHeight="1">
      <c r="A35" s="101" t="s">
        <v>46</v>
      </c>
      <c r="B35" s="100" t="s">
        <v>21</v>
      </c>
      <c r="C35" s="100" t="s">
        <v>22</v>
      </c>
      <c r="D35" s="39"/>
      <c r="E35" s="102"/>
      <c r="F35" s="39"/>
      <c r="G35" s="102">
        <v>1</v>
      </c>
      <c r="H35" s="100" t="s">
        <v>21</v>
      </c>
      <c r="I35" s="103"/>
    </row>
    <row r="36" spans="1:9" ht="19.5" customHeight="1">
      <c r="A36" s="156" t="s">
        <v>47</v>
      </c>
      <c r="B36" s="157"/>
      <c r="C36" s="157"/>
      <c r="D36" s="157"/>
      <c r="E36" s="157"/>
      <c r="F36" s="157"/>
      <c r="G36" s="157"/>
      <c r="H36" s="157"/>
      <c r="I36" s="157"/>
    </row>
    <row r="37" spans="1:9" ht="15.75" customHeight="1">
      <c r="A37" s="61" t="s">
        <v>48</v>
      </c>
      <c r="B37" s="104" t="s">
        <v>21</v>
      </c>
      <c r="C37" s="104" t="s">
        <v>22</v>
      </c>
      <c r="D37" s="62"/>
      <c r="E37" s="62"/>
      <c r="F37" s="62"/>
      <c r="G37" s="97">
        <v>2</v>
      </c>
      <c r="H37" s="104" t="s">
        <v>21</v>
      </c>
      <c r="I37" s="63"/>
    </row>
    <row r="38" spans="1:9" ht="15.75" customHeight="1">
      <c r="A38" s="3" t="s">
        <v>48</v>
      </c>
      <c r="B38" s="16" t="s">
        <v>21</v>
      </c>
      <c r="C38" s="16" t="s">
        <v>22</v>
      </c>
      <c r="D38" s="8"/>
      <c r="E38" s="8"/>
      <c r="F38" s="8"/>
      <c r="G38" s="98">
        <v>2</v>
      </c>
      <c r="H38" s="16" t="s">
        <v>21</v>
      </c>
      <c r="I38" s="11"/>
    </row>
    <row r="39" spans="1:9" ht="15.75" customHeight="1">
      <c r="A39" s="101" t="s">
        <v>48</v>
      </c>
      <c r="B39" s="100" t="s">
        <v>21</v>
      </c>
      <c r="C39" s="100" t="s">
        <v>22</v>
      </c>
      <c r="D39" s="76"/>
      <c r="E39" s="76"/>
      <c r="F39" s="76"/>
      <c r="G39" s="102">
        <v>2</v>
      </c>
      <c r="H39" s="100" t="s">
        <v>21</v>
      </c>
      <c r="I39" s="77"/>
    </row>
    <row r="40" spans="1:9" ht="19.5" customHeight="1">
      <c r="A40" s="156" t="s">
        <v>49</v>
      </c>
      <c r="B40" s="157"/>
      <c r="C40" s="157"/>
      <c r="D40" s="157"/>
      <c r="E40" s="157"/>
      <c r="F40" s="157"/>
      <c r="G40" s="157"/>
      <c r="H40" s="157"/>
      <c r="I40" s="157"/>
    </row>
    <row r="41" spans="1:9" ht="15.75" customHeight="1">
      <c r="A41" s="61" t="s">
        <v>48</v>
      </c>
      <c r="B41" s="104" t="s">
        <v>21</v>
      </c>
      <c r="C41" s="104" t="s">
        <v>22</v>
      </c>
      <c r="D41" s="62"/>
      <c r="E41" s="62"/>
      <c r="F41" s="62"/>
      <c r="G41" s="98">
        <v>4</v>
      </c>
      <c r="H41" s="104" t="s">
        <v>21</v>
      </c>
      <c r="I41" s="63"/>
    </row>
    <row r="42" spans="1:9" ht="15.75" customHeight="1">
      <c r="A42" s="3" t="s">
        <v>48</v>
      </c>
      <c r="B42" s="16" t="s">
        <v>21</v>
      </c>
      <c r="C42" s="16" t="s">
        <v>22</v>
      </c>
      <c r="D42" s="8"/>
      <c r="E42" s="8"/>
      <c r="F42" s="8"/>
      <c r="G42" s="98">
        <v>4</v>
      </c>
      <c r="H42" s="16" t="s">
        <v>21</v>
      </c>
      <c r="I42" s="11"/>
    </row>
    <row r="43" spans="1:9" ht="15.75" customHeight="1">
      <c r="A43" s="3" t="s">
        <v>48</v>
      </c>
      <c r="B43" s="16" t="s">
        <v>21</v>
      </c>
      <c r="C43" s="16" t="s">
        <v>22</v>
      </c>
      <c r="D43" s="8"/>
      <c r="E43" s="8"/>
      <c r="F43" s="8"/>
      <c r="G43" s="98">
        <v>4</v>
      </c>
      <c r="H43" s="16" t="s">
        <v>21</v>
      </c>
      <c r="I43" s="11"/>
    </row>
    <row r="44" spans="1:9" ht="15.75" customHeight="1" thickBot="1">
      <c r="A44" s="3" t="s">
        <v>48</v>
      </c>
      <c r="B44" s="16" t="s">
        <v>21</v>
      </c>
      <c r="C44" s="16" t="s">
        <v>22</v>
      </c>
      <c r="D44" s="8"/>
      <c r="E44" s="8"/>
      <c r="F44" s="8"/>
      <c r="G44" s="98">
        <v>4</v>
      </c>
      <c r="H44" s="16" t="s">
        <v>21</v>
      </c>
      <c r="I44" s="11"/>
    </row>
    <row r="45" spans="1:9" ht="28.5" customHeight="1" thickBot="1">
      <c r="A45" s="153" t="s">
        <v>50</v>
      </c>
      <c r="B45" s="154"/>
      <c r="C45" s="154"/>
      <c r="D45" s="154"/>
      <c r="E45" s="154"/>
      <c r="F45" s="154"/>
      <c r="G45" s="154"/>
      <c r="H45" s="154"/>
      <c r="I45" s="155"/>
    </row>
    <row r="46" spans="1:9" ht="13.5" customHeight="1">
      <c r="A46" s="61"/>
      <c r="B46" s="16" t="s">
        <v>21</v>
      </c>
      <c r="C46" s="16" t="s">
        <v>22</v>
      </c>
      <c r="D46" s="62"/>
      <c r="E46" s="62"/>
      <c r="F46" s="62"/>
      <c r="G46" s="98">
        <v>4</v>
      </c>
      <c r="H46" s="16" t="s">
        <v>21</v>
      </c>
      <c r="I46" s="63"/>
    </row>
    <row r="47" spans="1:9" ht="13.5" customHeight="1">
      <c r="A47" s="61"/>
      <c r="B47" s="16" t="s">
        <v>21</v>
      </c>
      <c r="C47" s="16" t="s">
        <v>22</v>
      </c>
      <c r="D47" s="62"/>
      <c r="E47" s="62"/>
      <c r="F47" s="62"/>
      <c r="G47" s="98">
        <v>4</v>
      </c>
      <c r="H47" s="16" t="s">
        <v>21</v>
      </c>
      <c r="I47" s="63"/>
    </row>
    <row r="48" spans="1:9" ht="14.25" customHeight="1">
      <c r="A48" s="3"/>
      <c r="B48" s="16" t="s">
        <v>21</v>
      </c>
      <c r="C48" s="16" t="s">
        <v>22</v>
      </c>
      <c r="D48" s="8"/>
      <c r="E48" s="8"/>
      <c r="F48" s="8"/>
      <c r="G48" s="98">
        <v>4</v>
      </c>
      <c r="H48" s="16" t="s">
        <v>21</v>
      </c>
      <c r="I48" s="11"/>
    </row>
    <row r="49" spans="1:9" ht="14.25" customHeight="1">
      <c r="A49" s="3"/>
      <c r="B49" s="16" t="s">
        <v>21</v>
      </c>
      <c r="C49" s="16" t="s">
        <v>22</v>
      </c>
      <c r="D49" s="8"/>
      <c r="E49" s="8"/>
      <c r="F49" s="8"/>
      <c r="G49" s="98">
        <v>4</v>
      </c>
      <c r="H49" s="16" t="s">
        <v>21</v>
      </c>
      <c r="I49" s="11"/>
    </row>
    <row r="50" spans="1:9" ht="14.25" customHeight="1">
      <c r="A50" s="3"/>
      <c r="B50" s="16" t="s">
        <v>21</v>
      </c>
      <c r="C50" s="16" t="s">
        <v>22</v>
      </c>
      <c r="D50" s="8"/>
      <c r="E50" s="8"/>
      <c r="F50" s="8"/>
      <c r="G50" s="98">
        <v>4</v>
      </c>
      <c r="H50" s="16" t="s">
        <v>21</v>
      </c>
      <c r="I50" s="11"/>
    </row>
    <row r="51" spans="1:9" ht="14.25" customHeight="1">
      <c r="A51" s="3"/>
      <c r="B51" s="16" t="s">
        <v>21</v>
      </c>
      <c r="C51" s="16" t="s">
        <v>22</v>
      </c>
      <c r="D51" s="8"/>
      <c r="E51" s="8"/>
      <c r="F51" s="8"/>
      <c r="G51" s="98">
        <v>4</v>
      </c>
      <c r="H51" s="16" t="s">
        <v>21</v>
      </c>
      <c r="I51" s="11"/>
    </row>
    <row r="52" spans="1:9" ht="14.25" customHeight="1">
      <c r="A52" s="3"/>
      <c r="B52" s="16" t="s">
        <v>21</v>
      </c>
      <c r="C52" s="16" t="s">
        <v>22</v>
      </c>
      <c r="D52" s="8"/>
      <c r="E52" s="8"/>
      <c r="F52" s="8"/>
      <c r="G52" s="98">
        <v>4</v>
      </c>
      <c r="H52" s="16" t="s">
        <v>21</v>
      </c>
      <c r="I52" s="11"/>
    </row>
    <row r="53" spans="1:9" ht="14.25" customHeight="1">
      <c r="A53" s="3"/>
      <c r="B53" s="16" t="s">
        <v>21</v>
      </c>
      <c r="C53" s="16" t="s">
        <v>22</v>
      </c>
      <c r="D53" s="8"/>
      <c r="E53" s="8"/>
      <c r="F53" s="8"/>
      <c r="G53" s="98">
        <v>4</v>
      </c>
      <c r="H53" s="16" t="s">
        <v>21</v>
      </c>
      <c r="I53" s="11"/>
    </row>
    <row r="54" spans="1:9" ht="14.25" customHeight="1">
      <c r="A54" s="3"/>
      <c r="B54" s="16" t="s">
        <v>21</v>
      </c>
      <c r="C54" s="16" t="s">
        <v>22</v>
      </c>
      <c r="D54" s="8"/>
      <c r="E54" s="8"/>
      <c r="F54" s="8"/>
      <c r="G54" s="98">
        <v>4</v>
      </c>
      <c r="H54" s="16" t="s">
        <v>21</v>
      </c>
      <c r="I54" s="11"/>
    </row>
    <row r="55" spans="1:9" ht="14.25" customHeight="1">
      <c r="A55" s="3"/>
      <c r="B55" s="16" t="s">
        <v>21</v>
      </c>
      <c r="C55" s="16" t="s">
        <v>22</v>
      </c>
      <c r="D55" s="8"/>
      <c r="E55" s="8"/>
      <c r="F55" s="8"/>
      <c r="G55" s="98">
        <v>4</v>
      </c>
      <c r="H55" s="16" t="s">
        <v>21</v>
      </c>
      <c r="I55" s="11"/>
    </row>
    <row r="56" spans="1:9" ht="14.25" customHeight="1" thickBot="1">
      <c r="A56" s="3"/>
      <c r="B56" s="16" t="s">
        <v>21</v>
      </c>
      <c r="C56" s="16" t="s">
        <v>22</v>
      </c>
      <c r="D56" s="8"/>
      <c r="E56" s="8"/>
      <c r="F56" s="8"/>
      <c r="G56" s="98">
        <v>1</v>
      </c>
      <c r="H56" s="16" t="s">
        <v>21</v>
      </c>
      <c r="I56" s="11"/>
    </row>
    <row r="57" spans="1:9" ht="24.75" customHeight="1" thickBot="1">
      <c r="A57" s="20" t="s">
        <v>51</v>
      </c>
      <c r="B57" s="42"/>
      <c r="C57" s="42"/>
      <c r="D57" s="42"/>
      <c r="E57" s="42"/>
      <c r="F57" s="42"/>
      <c r="G57" s="42"/>
      <c r="H57" s="21"/>
      <c r="I57" s="70" t="s">
        <v>52</v>
      </c>
    </row>
    <row r="58" spans="1:9" ht="15">
      <c r="A58" s="6" t="s">
        <v>53</v>
      </c>
      <c r="B58" s="16" t="s">
        <v>21</v>
      </c>
      <c r="C58" s="23"/>
      <c r="D58" s="22"/>
      <c r="E58" s="22"/>
      <c r="F58" s="22"/>
      <c r="G58" s="24"/>
      <c r="H58" s="30" t="s">
        <v>54</v>
      </c>
      <c r="I58" s="17"/>
    </row>
    <row r="59" spans="1:9" ht="15.75" thickBot="1">
      <c r="A59" s="6" t="s">
        <v>55</v>
      </c>
      <c r="B59" s="16" t="s">
        <v>21</v>
      </c>
      <c r="C59" s="23"/>
      <c r="D59" s="22"/>
      <c r="E59" s="22"/>
      <c r="F59" s="22"/>
      <c r="G59" s="24"/>
      <c r="H59" s="31" t="s">
        <v>56</v>
      </c>
      <c r="I59" s="17"/>
    </row>
    <row r="60" spans="1:9" ht="24.6" customHeight="1" thickBot="1">
      <c r="A60" s="20" t="s">
        <v>57</v>
      </c>
      <c r="B60" s="42"/>
      <c r="C60" s="42"/>
      <c r="D60" s="42"/>
      <c r="E60" s="42"/>
      <c r="F60" s="42"/>
      <c r="G60" s="42"/>
      <c r="H60" s="21"/>
      <c r="I60" s="70" t="s">
        <v>52</v>
      </c>
    </row>
    <row r="61" spans="1:9" ht="15">
      <c r="A61" s="40" t="s">
        <v>58</v>
      </c>
      <c r="B61" s="41" t="s">
        <v>59</v>
      </c>
      <c r="C61" s="23"/>
      <c r="D61" s="22"/>
      <c r="E61" s="22"/>
      <c r="F61" s="22"/>
      <c r="G61" s="24"/>
      <c r="H61" s="38" t="s">
        <v>60</v>
      </c>
      <c r="I61" s="17"/>
    </row>
    <row r="62" spans="1:9" ht="15">
      <c r="A62" s="6" t="s">
        <v>61</v>
      </c>
      <c r="B62" s="91" t="s">
        <v>59</v>
      </c>
      <c r="C62" s="23"/>
      <c r="D62" s="22"/>
      <c r="E62" s="22"/>
      <c r="F62" s="22"/>
      <c r="G62" s="24"/>
      <c r="H62" s="28" t="s">
        <v>60</v>
      </c>
      <c r="I62" s="17"/>
    </row>
    <row r="63" spans="1:9" ht="15">
      <c r="A63" s="6" t="s">
        <v>62</v>
      </c>
      <c r="B63" s="91" t="s">
        <v>59</v>
      </c>
      <c r="C63" s="23"/>
      <c r="D63" s="22"/>
      <c r="E63" s="22"/>
      <c r="F63" s="22"/>
      <c r="G63" s="24"/>
      <c r="H63" s="28" t="s">
        <v>60</v>
      </c>
      <c r="I63" s="17"/>
    </row>
    <row r="64" spans="1:9" ht="15">
      <c r="A64" s="6" t="s">
        <v>63</v>
      </c>
      <c r="B64" s="91" t="s">
        <v>59</v>
      </c>
      <c r="C64" s="23"/>
      <c r="D64" s="22"/>
      <c r="E64" s="22"/>
      <c r="F64" s="22"/>
      <c r="G64" s="24"/>
      <c r="H64" s="28" t="s">
        <v>60</v>
      </c>
      <c r="I64" s="17"/>
    </row>
    <row r="65" spans="1:9" ht="15" customHeight="1">
      <c r="A65" s="6" t="s">
        <v>64</v>
      </c>
      <c r="B65" s="41" t="s">
        <v>59</v>
      </c>
      <c r="C65" s="23"/>
      <c r="D65" s="22"/>
      <c r="E65" s="22"/>
      <c r="F65" s="22"/>
      <c r="G65" s="24"/>
      <c r="H65" s="28" t="s">
        <v>60</v>
      </c>
      <c r="I65" s="17"/>
    </row>
    <row r="66" spans="1:9" ht="15">
      <c r="A66" s="6" t="s">
        <v>65</v>
      </c>
      <c r="B66" s="91" t="s">
        <v>59</v>
      </c>
      <c r="C66" s="23"/>
      <c r="D66" s="22"/>
      <c r="E66" s="22"/>
      <c r="F66" s="22"/>
      <c r="G66" s="24"/>
      <c r="H66" s="29" t="s">
        <v>66</v>
      </c>
      <c r="I66" s="17"/>
    </row>
    <row r="67" spans="1:9" ht="15">
      <c r="A67" s="6" t="s">
        <v>67</v>
      </c>
      <c r="B67" s="41" t="s">
        <v>59</v>
      </c>
      <c r="C67" s="23"/>
      <c r="D67" s="22"/>
      <c r="E67" s="22"/>
      <c r="F67" s="22"/>
      <c r="G67" s="24"/>
      <c r="H67" s="29" t="s">
        <v>66</v>
      </c>
      <c r="I67" s="17"/>
    </row>
    <row r="68" spans="1:9" ht="15">
      <c r="A68" s="6" t="s">
        <v>68</v>
      </c>
      <c r="B68" s="91" t="s">
        <v>59</v>
      </c>
      <c r="C68" s="23"/>
      <c r="D68" s="22"/>
      <c r="E68" s="22"/>
      <c r="F68" s="22"/>
      <c r="G68" s="24"/>
      <c r="H68" s="29" t="s">
        <v>66</v>
      </c>
      <c r="I68" s="17"/>
    </row>
    <row r="69" spans="1:9" ht="15">
      <c r="A69" s="6" t="s">
        <v>69</v>
      </c>
      <c r="B69" s="91" t="s">
        <v>59</v>
      </c>
      <c r="C69" s="23"/>
      <c r="D69" s="22"/>
      <c r="E69" s="22"/>
      <c r="F69" s="22"/>
      <c r="G69" s="24"/>
      <c r="H69" s="29" t="s">
        <v>66</v>
      </c>
      <c r="I69" s="17"/>
    </row>
    <row r="70" spans="1:9" ht="15">
      <c r="A70" s="6" t="s">
        <v>70</v>
      </c>
      <c r="B70" s="91" t="s">
        <v>59</v>
      </c>
      <c r="C70" s="23"/>
      <c r="D70" s="22"/>
      <c r="E70" s="22"/>
      <c r="F70" s="22"/>
      <c r="G70" s="24"/>
      <c r="H70" s="29" t="s">
        <v>66</v>
      </c>
      <c r="I70" s="17"/>
    </row>
    <row r="71" spans="1:9" ht="15">
      <c r="A71" s="6" t="s">
        <v>71</v>
      </c>
      <c r="B71" s="91" t="s">
        <v>59</v>
      </c>
      <c r="C71" s="23"/>
      <c r="D71" s="22"/>
      <c r="E71" s="22"/>
      <c r="F71" s="22"/>
      <c r="G71" s="24"/>
      <c r="H71" s="30" t="s">
        <v>54</v>
      </c>
      <c r="I71" s="17"/>
    </row>
    <row r="72" spans="1:9" ht="15">
      <c r="A72" s="6" t="s">
        <v>72</v>
      </c>
      <c r="B72" s="91" t="s">
        <v>59</v>
      </c>
      <c r="C72" s="23"/>
      <c r="D72" s="22"/>
      <c r="E72" s="22"/>
      <c r="F72" s="22"/>
      <c r="G72" s="24"/>
      <c r="H72" s="30" t="s">
        <v>54</v>
      </c>
      <c r="I72" s="17"/>
    </row>
    <row r="73" spans="1:9" ht="15">
      <c r="A73" s="6" t="s">
        <v>73</v>
      </c>
      <c r="B73" s="91" t="s">
        <v>59</v>
      </c>
      <c r="C73" s="23"/>
      <c r="D73" s="22"/>
      <c r="E73" s="22"/>
      <c r="F73" s="22"/>
      <c r="G73" s="24"/>
      <c r="H73" s="30" t="s">
        <v>54</v>
      </c>
      <c r="I73" s="17"/>
    </row>
    <row r="74" spans="1:9" ht="15">
      <c r="A74" s="6" t="s">
        <v>74</v>
      </c>
      <c r="B74" s="91" t="s">
        <v>59</v>
      </c>
      <c r="C74" s="23"/>
      <c r="D74" s="22"/>
      <c r="E74" s="22"/>
      <c r="F74" s="22"/>
      <c r="G74" s="24"/>
      <c r="H74" s="30" t="s">
        <v>54</v>
      </c>
      <c r="I74" s="17"/>
    </row>
    <row r="75" spans="1:9" ht="15">
      <c r="A75" s="6" t="s">
        <v>75</v>
      </c>
      <c r="B75" s="91" t="s">
        <v>59</v>
      </c>
      <c r="C75" s="23"/>
      <c r="D75" s="22"/>
      <c r="E75" s="22"/>
      <c r="F75" s="22"/>
      <c r="G75" s="24"/>
      <c r="H75" s="31" t="s">
        <v>56</v>
      </c>
      <c r="I75" s="17"/>
    </row>
    <row r="76" spans="1:9" ht="15">
      <c r="A76" s="6" t="s">
        <v>73</v>
      </c>
      <c r="B76" s="91" t="s">
        <v>59</v>
      </c>
      <c r="C76" s="25"/>
      <c r="D76" s="26"/>
      <c r="E76" s="26"/>
      <c r="F76" s="26"/>
      <c r="G76" s="27"/>
      <c r="H76" s="31" t="s">
        <v>56</v>
      </c>
      <c r="I76" s="17"/>
    </row>
    <row r="77" spans="1:9" ht="27.75" customHeight="1">
      <c r="A77" s="159" t="s">
        <v>76</v>
      </c>
      <c r="B77" s="159"/>
      <c r="C77" s="160"/>
      <c r="D77" s="160"/>
      <c r="E77" s="160"/>
      <c r="F77" s="160"/>
      <c r="G77" s="160"/>
      <c r="H77" s="159"/>
      <c r="I77" s="161"/>
    </row>
    <row r="78" spans="1:9" ht="15">
      <c r="A78" s="158"/>
      <c r="B78" s="158"/>
      <c r="C78" s="158"/>
      <c r="D78" s="158"/>
      <c r="E78" s="158"/>
      <c r="F78" s="158"/>
      <c r="G78" s="158"/>
      <c r="H78" s="158"/>
      <c r="I78" s="158"/>
    </row>
    <row r="79" spans="1:9" ht="15">
      <c r="A79" s="158"/>
      <c r="B79" s="158"/>
      <c r="C79" s="158"/>
      <c r="D79" s="158"/>
      <c r="E79" s="158"/>
      <c r="F79" s="158"/>
      <c r="G79" s="158"/>
      <c r="H79" s="158"/>
      <c r="I79" s="158"/>
    </row>
    <row r="80" spans="1:9" ht="15">
      <c r="A80" s="158"/>
      <c r="B80" s="158"/>
      <c r="C80" s="158"/>
      <c r="D80" s="158"/>
      <c r="E80" s="158"/>
      <c r="F80" s="158"/>
      <c r="G80" s="158"/>
      <c r="H80" s="158"/>
      <c r="I80" s="158"/>
    </row>
    <row r="81" spans="1:9" ht="15">
      <c r="A81" s="158"/>
      <c r="B81" s="158"/>
      <c r="C81" s="158"/>
      <c r="D81" s="158"/>
      <c r="E81" s="158"/>
      <c r="F81" s="158"/>
      <c r="G81" s="158"/>
      <c r="H81" s="158"/>
      <c r="I81" s="158"/>
    </row>
    <row r="82" spans="1:9" ht="15">
      <c r="A82" s="158"/>
      <c r="B82" s="158"/>
      <c r="C82" s="158"/>
      <c r="D82" s="158"/>
      <c r="E82" s="158"/>
      <c r="F82" s="158"/>
      <c r="G82" s="158"/>
      <c r="H82" s="158"/>
      <c r="I82" s="158"/>
    </row>
    <row r="83" spans="1:9" ht="15">
      <c r="A83" s="158"/>
      <c r="B83" s="158"/>
      <c r="C83" s="158"/>
      <c r="D83" s="158"/>
      <c r="E83" s="158"/>
      <c r="F83" s="158"/>
      <c r="G83" s="158"/>
      <c r="H83" s="158"/>
      <c r="I83" s="158"/>
    </row>
    <row r="84" spans="1:9" ht="15">
      <c r="A84" s="158"/>
      <c r="B84" s="158"/>
      <c r="C84" s="158"/>
      <c r="D84" s="162"/>
      <c r="E84" s="162"/>
      <c r="F84" s="162"/>
      <c r="G84" s="162"/>
      <c r="H84" s="158"/>
      <c r="I84" s="158"/>
    </row>
    <row r="85" spans="1:9" ht="15" customHeight="1">
      <c r="A85" s="163"/>
      <c r="B85" s="164"/>
      <c r="C85" s="164"/>
      <c r="D85" s="169" t="s">
        <v>10</v>
      </c>
      <c r="E85" s="170"/>
      <c r="F85" s="170"/>
      <c r="G85" s="171"/>
      <c r="H85" s="172"/>
      <c r="I85" s="173"/>
    </row>
    <row r="86" spans="1:9" ht="15" customHeight="1">
      <c r="A86" s="165"/>
      <c r="B86" s="166"/>
      <c r="C86" s="166"/>
      <c r="D86" s="110" t="s">
        <v>13</v>
      </c>
      <c r="E86" s="35" t="s">
        <v>14</v>
      </c>
      <c r="F86" s="69" t="s">
        <v>15</v>
      </c>
      <c r="G86" s="111" t="s">
        <v>16</v>
      </c>
      <c r="H86" s="174"/>
      <c r="I86" s="175"/>
    </row>
    <row r="87" spans="1:9" ht="15.75">
      <c r="A87" s="165"/>
      <c r="B87" s="166"/>
      <c r="C87" s="166"/>
      <c r="D87" s="112">
        <f>SUM(D10:D56)</f>
        <v>0</v>
      </c>
      <c r="E87" s="92">
        <f>SUM(E10:E56)</f>
        <v>0</v>
      </c>
      <c r="F87" s="178">
        <f>SUM(F10:F56)</f>
        <v>0</v>
      </c>
      <c r="G87" s="179">
        <f>SUM(G10:G13,G15,G17:G18,G22,G24,G26:G27,G29:G35,G37:G39,G41:G44,G46:G56)</f>
        <v>128</v>
      </c>
      <c r="H87" s="174"/>
      <c r="I87" s="175"/>
    </row>
    <row r="88" spans="1:9" ht="15.75">
      <c r="A88" s="165"/>
      <c r="B88" s="166"/>
      <c r="C88" s="166"/>
      <c r="D88" s="180">
        <f>SUM(D87:E87)</f>
        <v>0</v>
      </c>
      <c r="E88" s="181"/>
      <c r="F88" s="178"/>
      <c r="G88" s="179"/>
      <c r="H88" s="174"/>
      <c r="I88" s="175"/>
    </row>
    <row r="89" spans="1:9" ht="18">
      <c r="A89" s="165"/>
      <c r="B89" s="166"/>
      <c r="C89" s="166"/>
      <c r="D89" s="182" t="s">
        <v>77</v>
      </c>
      <c r="E89" s="183"/>
      <c r="F89" s="184">
        <f>SUM(D87,E87,F87,G87)</f>
        <v>128</v>
      </c>
      <c r="G89" s="185"/>
      <c r="H89" s="174"/>
      <c r="I89" s="175"/>
    </row>
    <row r="90" spans="1:9">
      <c r="A90" s="167"/>
      <c r="B90" s="168"/>
      <c r="C90" s="168"/>
      <c r="D90" s="113" t="s">
        <v>78</v>
      </c>
      <c r="E90" s="114"/>
      <c r="F90" s="115"/>
      <c r="G90" s="116">
        <v>128</v>
      </c>
      <c r="H90" s="176"/>
      <c r="I90" s="177"/>
    </row>
  </sheetData>
  <sheetProtection formatCells="0" formatColumns="0" formatRows="0" insertRows="0" insertHyperlinks="0"/>
  <protectedRanges>
    <protectedRange sqref="A10:I13 A15:I15 B17:I18 A22:I22 A24:I24 B26:I27" name="GLACC"/>
    <protectedRange sqref="B10:B13 B15 B17:B18 B22 B24 B26:B27 H10:H13 H15 H17:H18 H22 H24 H26:H27" name="Select Term"/>
    <protectedRange sqref="C10:C13 C15 C17:C18 C22 C24 C26:C27" name="Select Grade"/>
    <protectedRange sqref="B2:E4 H2:I2 I3:I4" name="Student Info"/>
    <protectedRange sqref="A34 B29:I35 A37:I39 A41:I44 A46:I56" name="Reqs and Elecs"/>
    <protectedRange sqref="B58:B59 B61:B76 I58:I59 I61:I76 A78:I84" name="Advising"/>
  </protectedRanges>
  <mergeCells count="43">
    <mergeCell ref="A84:I84"/>
    <mergeCell ref="A85:C90"/>
    <mergeCell ref="D85:G85"/>
    <mergeCell ref="H85:I90"/>
    <mergeCell ref="F87:F88"/>
    <mergeCell ref="G87:G88"/>
    <mergeCell ref="D88:E88"/>
    <mergeCell ref="D89:E89"/>
    <mergeCell ref="F89:G89"/>
    <mergeCell ref="A28:I28"/>
    <mergeCell ref="A45:I45"/>
    <mergeCell ref="A36:I36"/>
    <mergeCell ref="A83:I83"/>
    <mergeCell ref="A77:I77"/>
    <mergeCell ref="A78:I78"/>
    <mergeCell ref="A79:I79"/>
    <mergeCell ref="A80:I80"/>
    <mergeCell ref="A82:I82"/>
    <mergeCell ref="A81:I81"/>
    <mergeCell ref="A40:I40"/>
    <mergeCell ref="A1:I1"/>
    <mergeCell ref="F2:G2"/>
    <mergeCell ref="H2:I2"/>
    <mergeCell ref="A8:I8"/>
    <mergeCell ref="A21:I21"/>
    <mergeCell ref="H5:H6"/>
    <mergeCell ref="B2:E2"/>
    <mergeCell ref="A7:I7"/>
    <mergeCell ref="A23:I23"/>
    <mergeCell ref="A25:I25"/>
    <mergeCell ref="F3:H3"/>
    <mergeCell ref="F4:H4"/>
    <mergeCell ref="A5:A6"/>
    <mergeCell ref="B5:B6"/>
    <mergeCell ref="C5:C6"/>
    <mergeCell ref="I5:I6"/>
    <mergeCell ref="B3:E3"/>
    <mergeCell ref="B4:E4"/>
    <mergeCell ref="A14:I14"/>
    <mergeCell ref="A19:I19"/>
    <mergeCell ref="A9:I9"/>
    <mergeCell ref="A16:I16"/>
    <mergeCell ref="D5:G5"/>
  </mergeCells>
  <phoneticPr fontId="2" type="noConversion"/>
  <conditionalFormatting sqref="G90">
    <cfRule type="containsText" dxfId="19" priority="14" operator="containsText" text="su">
      <formula>NOT(ISERROR(SEARCH("su",G90)))</formula>
    </cfRule>
    <cfRule type="containsText" dxfId="18" priority="15" operator="containsText" text="s2">
      <formula>NOT(ISERROR(SEARCH("s2",G90)))</formula>
    </cfRule>
    <cfRule type="containsText" dxfId="17" priority="16" operator="containsText" text="f">
      <formula>NOT(ISERROR(SEARCH("f",G90)))</formula>
    </cfRule>
  </conditionalFormatting>
  <conditionalFormatting sqref="A34">
    <cfRule type="cellIs" dxfId="16" priority="13" operator="equal">
      <formula>"CM3098CCX OR CM4090CCC OR CM4095CCC"</formula>
    </cfRule>
  </conditionalFormatting>
  <conditionalFormatting sqref="A37:A39 A41:A44">
    <cfRule type="cellIs" dxfId="15" priority="12" operator="equal">
      <formula>"Select a course from the drop-down menu"</formula>
    </cfRule>
  </conditionalFormatting>
  <conditionalFormatting sqref="A10">
    <cfRule type="cellIs" dxfId="14" priority="8" operator="equal">
      <formula>"Course type CCI (FirstBridge)"</formula>
    </cfRule>
    <cfRule type="cellIs" dxfId="13" priority="9" operator="equal">
      <formula>"Course type CCI (FirstBridge)"</formula>
    </cfRule>
  </conditionalFormatting>
  <conditionalFormatting sqref="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1" xr:uid="{46EF3131-A33B-4BDD-8B0B-D06DE6F2252F}"/>
    <dataValidation allowBlank="1" showInputMessage="1" showErrorMessage="1" promptTitle="Course type CCI" prompt=" " sqref="A12" xr:uid="{912BC69B-412D-4606-9429-6055E43AD5AA}"/>
    <dataValidation allowBlank="1" showInputMessage="1" showErrorMessage="1" promptTitle="Course type CCI" prompt="at least one course @ AUP (transfer students)" sqref="A13" xr:uid="{409182FC-9758-47CE-8C90-A0710F60D35A}"/>
    <dataValidation allowBlank="1" showInputMessage="1" showErrorMessage="1" promptTitle="Course type CCD" prompt=" " sqref="A20" xr:uid="{C045E6AA-87CD-4968-B860-8D32139889B4}"/>
    <dataValidation allowBlank="1" showInputMessage="1" showErrorMessage="1" promptTitle="Course type CCM" prompt=" " sqref="A22" xr:uid="{6EB9D46B-6A63-4354-9A0E-6D9A71398525}"/>
    <dataValidation allowBlank="1" showInputMessage="1" showErrorMessage="1" promptTitle="Any course coded CCS " prompt="(must enroll in 4CR lecture AND associated 0CR lab)" sqref="A24" xr:uid="{67F57179-89B2-4AF2-B034-83F1CE03E796}"/>
    <dataValidation allowBlank="1" showInputMessage="1" showErrorMessage="1" promptTitle="Course type CCI " prompt=" FirstBridge (if not transfer a student)" sqref="A10" xr:uid="{3288D2B0-C627-415D-99A8-37176C45AF0E}"/>
    <dataValidation allowBlank="1" showInputMessage="1" showErrorMessage="1" promptTitle="Course type CCX" prompt="or completion of GPS Program" sqref="A15" xr:uid="{503E165D-A657-4197-B803-636DD1EA8C74}"/>
    <dataValidation allowBlank="1" showInputMessage="1" showErrorMessage="1" promptTitle="INSERT ROWS ABOVE" prompt="if double majoring or minoring" sqref="A45:I45" xr:uid="{5EC029FD-CC57-4E4A-9D0C-0F7FC722B895}"/>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2" xr:uid="{079BCED9-799A-4597-8255-BEB31EC4D0D4}"/>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5" xr:uid="{C7F399E3-8EBA-40BD-8C74-9B75BEB9921B}"/>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9" xr:uid="{E24C323D-DC2A-4C6A-9C62-33A2649B5B3E}"/>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8" xr:uid="{F3A31618-1210-4F56-BD87-6635B3A683E4}"/>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7" xr:uid="{1B021BAF-BA7D-4BD4-8B29-1CA4B4C3AC56}"/>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924D9E52-4D02-4BEE-B4F2-1D18EAF3B510}"/>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61" xr:uid="{91234747-4AFE-432F-B3F6-9269A0FB0120}"/>
    <dataValidation allowBlank="1" showInputMessage="1" showErrorMessage="1" promptTitle="Open to all students" prompt="Sign up via Engage or register via your portal._x000a_(GPS1000) Workshop meets only once for 80 minutes in the ACE Center." sqref="A62" xr:uid="{0B571A2F-0352-47C0-8314-30518019F6BF}"/>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3" xr:uid="{136319AB-60AB-4A14-B986-94CF8BB829FF}"/>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8" xr:uid="{3EBE43A6-4334-4BCA-B8F2-1CB3D9A1BE86}"/>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4" xr:uid="{E83BB9D1-748B-4D31-9BD0-264B3ECEC30D}"/>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4 A69" xr:uid="{3EDD2EC4-4891-42D1-BF78-DCDCE6F39FA7}"/>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70" xr:uid="{E0376358-835B-4E7C-888D-3A3BD95B164B}"/>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6 A73" xr:uid="{C7FBBE68-91E0-43F1-9E67-37DC9780FDB8}"/>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6" xr:uid="{4603CA89-68FA-452E-8586-A49AF38261C2}"/>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5" xr:uid="{FC77F551-D120-4EC4-8C08-97954FB36558}"/>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6" xr:uid="{63252A80-FB28-4514-A878-D60ACFCA757A}"/>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71" xr:uid="{D055E86C-2968-48B0-94B3-D25209FE7B1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7">
        <x14:dataValidation type="list" allowBlank="1" showErrorMessage="1" xr:uid="{4B1B8043-358C-40A5-980D-E91A6B4EE123}">
          <x14:formula1>
            <xm:f>Lists!$A$2:$A$4</xm:f>
          </x14:formula1>
          <xm:sqref>A34</xm:sqref>
        </x14:dataValidation>
        <x14:dataValidation type="list" allowBlank="1" showErrorMessage="1" xr:uid="{B990A24D-C1B0-4D27-9B31-0345C1E43E7D}">
          <x14:formula1>
            <xm:f>Lists!$L$2:$L$20</xm:f>
          </x14:formula1>
          <xm:sqref>C46:C56 C29:C35 C37:C39 C41:C44</xm:sqref>
        </x14:dataValidation>
        <x14:dataValidation type="list" allowBlank="1" showInputMessage="1" showErrorMessage="1" xr:uid="{EC40B13E-323F-48F9-A923-173BC0E6C980}">
          <x14:formula1>
            <xm:f>Lists!$J$2:$J$5</xm:f>
          </x14:formula1>
          <xm:sqref>B61:B76</xm:sqref>
        </x14:dataValidation>
        <x14:dataValidation type="list" allowBlank="1" showErrorMessage="1" xr:uid="{35745964-0713-4A41-9BC9-152B10EBA3B8}">
          <x14:formula1>
            <xm:f>Lists!$A$7:$A$10</xm:f>
          </x14:formula1>
          <xm:sqref>A37:A39</xm:sqref>
        </x14:dataValidation>
        <x14:dataValidation type="list" allowBlank="1" showErrorMessage="1" xr:uid="{41567A27-01F2-42FC-AD03-7F59A08C16B7}">
          <x14:formula1>
            <xm:f>Lists!$A$14:$A$44</xm:f>
          </x14:formula1>
          <xm:sqref>A41:A44</xm:sqref>
        </x14:dataValidation>
        <x14:dataValidation type="list" allowBlank="1" showInputMessage="1" showErrorMessage="1" xr:uid="{1276A6D7-50A1-4B28-934C-8812ECE612D5}">
          <x14:formula1>
            <xm:f>Lists!$H$2:$H$38</xm:f>
          </x14:formula1>
          <xm:sqref>H46:H56 B46:B56 B58:B59 B29:B35 H29:H35 B37:B39 B41:B44 H37:H39 H41:H44 B10:B13 B15 B17:B18 H24 B22 B24 B26:B27 H10:H13 H15 H17:H18 H26:H27 H22</xm:sqref>
        </x14:dataValidation>
        <x14:dataValidation type="list" allowBlank="1" showInputMessage="1" showErrorMessage="1" xr:uid="{13FD0D0B-8813-41C9-AF27-98FBACD20756}">
          <x14:formula1>
            <xm:f>Lists!$L$2:$L$20</xm:f>
          </x14:formula1>
          <xm:sqref>C10:C13 C15 C17:C18 C26:C27 C22 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186D-331E-433E-A661-EC4ACC6563D9}">
  <sheetPr>
    <pageSetUpPr fitToPage="1"/>
  </sheetPr>
  <dimension ref="A1:L48"/>
  <sheetViews>
    <sheetView zoomScale="88" zoomScaleNormal="100" workbookViewId="0">
      <selection activeCell="A24" sqref="A24"/>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36" t="s">
        <v>79</v>
      </c>
      <c r="B1" s="192"/>
      <c r="C1" s="192"/>
      <c r="D1" s="192"/>
      <c r="E1" s="193"/>
    </row>
    <row r="2" spans="1:12" s="12" customFormat="1" ht="23.1" customHeight="1" thickBot="1">
      <c r="A2" s="194" t="s">
        <v>80</v>
      </c>
      <c r="B2" s="183"/>
      <c r="C2" s="195" t="s">
        <v>81</v>
      </c>
      <c r="D2" s="196"/>
      <c r="E2" s="197"/>
      <c r="F2" s="13"/>
    </row>
    <row r="3" spans="1:12" s="12" customFormat="1" ht="24.95" customHeight="1" thickBot="1">
      <c r="A3" s="198" t="s">
        <v>82</v>
      </c>
      <c r="B3" s="199"/>
      <c r="C3" s="200" t="s">
        <v>83</v>
      </c>
      <c r="D3" s="201"/>
      <c r="E3" s="202"/>
      <c r="F3" s="13"/>
    </row>
    <row r="4" spans="1:12" ht="35.85" customHeight="1" thickBot="1">
      <c r="A4" s="79" t="s">
        <v>84</v>
      </c>
      <c r="B4" s="80" t="s">
        <v>85</v>
      </c>
      <c r="C4" s="80" t="s">
        <v>11</v>
      </c>
      <c r="D4" s="81" t="s">
        <v>86</v>
      </c>
      <c r="E4" s="81" t="s">
        <v>87</v>
      </c>
      <c r="F4" s="12"/>
      <c r="G4" s="12"/>
      <c r="H4" s="12"/>
      <c r="I4" s="12"/>
      <c r="J4" s="12"/>
      <c r="K4" s="12"/>
      <c r="L4" s="12"/>
    </row>
    <row r="5" spans="1:12" s="15" customFormat="1" ht="24.95" customHeight="1">
      <c r="A5" s="203" t="s">
        <v>88</v>
      </c>
      <c r="B5" s="204"/>
      <c r="C5" s="204"/>
      <c r="D5" s="205"/>
      <c r="E5" s="82" t="s">
        <v>89</v>
      </c>
      <c r="F5" s="12"/>
      <c r="G5" s="12"/>
      <c r="H5" s="12"/>
    </row>
    <row r="6" spans="1:12" ht="14.1" customHeight="1">
      <c r="A6" s="83" t="s">
        <v>90</v>
      </c>
      <c r="B6" s="84"/>
      <c r="C6" s="16" t="s">
        <v>21</v>
      </c>
      <c r="D6" s="85"/>
      <c r="E6" t="s">
        <v>91</v>
      </c>
      <c r="F6" s="12"/>
      <c r="G6" s="12"/>
      <c r="H6" s="12"/>
    </row>
    <row r="7" spans="1:12" ht="14.1" customHeight="1">
      <c r="A7" s="86" t="s">
        <v>92</v>
      </c>
      <c r="B7" s="84"/>
      <c r="C7" s="16" t="s">
        <v>21</v>
      </c>
      <c r="D7" s="85"/>
      <c r="E7" t="s">
        <v>93</v>
      </c>
      <c r="F7" s="12"/>
      <c r="G7" s="12"/>
      <c r="H7" s="12"/>
    </row>
    <row r="8" spans="1:12" ht="15">
      <c r="A8" s="87" t="s">
        <v>94</v>
      </c>
      <c r="B8" s="84"/>
      <c r="C8" s="16" t="s">
        <v>21</v>
      </c>
      <c r="D8" s="85"/>
      <c r="E8" t="s">
        <v>95</v>
      </c>
    </row>
    <row r="9" spans="1:12" s="15" customFormat="1" ht="21" customHeight="1">
      <c r="A9" s="186" t="s">
        <v>96</v>
      </c>
      <c r="B9" s="187"/>
      <c r="C9" s="187"/>
      <c r="D9" s="188"/>
      <c r="E9" t="s">
        <v>97</v>
      </c>
    </row>
    <row r="10" spans="1:12" ht="15">
      <c r="A10" s="36" t="s">
        <v>98</v>
      </c>
      <c r="B10" s="84"/>
      <c r="C10" s="16" t="s">
        <v>21</v>
      </c>
      <c r="D10" s="11"/>
      <c r="E10" t="s">
        <v>99</v>
      </c>
    </row>
    <row r="11" spans="1:12" ht="14.1" customHeight="1">
      <c r="A11" s="36" t="s">
        <v>100</v>
      </c>
      <c r="B11" s="84"/>
      <c r="C11" s="16" t="s">
        <v>21</v>
      </c>
      <c r="D11" s="11"/>
      <c r="E11" t="s">
        <v>101</v>
      </c>
    </row>
    <row r="12" spans="1:12" ht="12.6" customHeight="1">
      <c r="A12" s="36" t="s">
        <v>102</v>
      </c>
      <c r="B12" s="84"/>
      <c r="C12" s="16" t="s">
        <v>21</v>
      </c>
      <c r="D12" s="11"/>
      <c r="E12" t="s">
        <v>103</v>
      </c>
    </row>
    <row r="13" spans="1:12" ht="15">
      <c r="A13" s="36" t="s">
        <v>104</v>
      </c>
      <c r="B13" s="84"/>
      <c r="C13" s="16" t="s">
        <v>21</v>
      </c>
      <c r="D13" s="11"/>
      <c r="E13" t="s">
        <v>105</v>
      </c>
    </row>
    <row r="14" spans="1:12" ht="15">
      <c r="A14" s="36" t="s">
        <v>106</v>
      </c>
      <c r="B14" s="84"/>
      <c r="C14" s="16" t="s">
        <v>21</v>
      </c>
      <c r="D14" s="11"/>
      <c r="E14" t="s">
        <v>107</v>
      </c>
    </row>
    <row r="15" spans="1:12" ht="15">
      <c r="A15" s="36" t="s">
        <v>108</v>
      </c>
      <c r="B15" s="84"/>
      <c r="C15" s="16" t="s">
        <v>21</v>
      </c>
      <c r="D15" s="11"/>
      <c r="E15" t="s">
        <v>109</v>
      </c>
    </row>
    <row r="16" spans="1:12" s="15" customFormat="1" ht="28.5" customHeight="1">
      <c r="A16" s="189" t="s">
        <v>110</v>
      </c>
      <c r="B16" s="190"/>
      <c r="C16" s="190"/>
      <c r="D16" s="191"/>
      <c r="E16"/>
    </row>
    <row r="17" spans="1:5" ht="15">
      <c r="A17" s="36" t="s">
        <v>111</v>
      </c>
      <c r="B17" s="84"/>
      <c r="C17" s="16" t="s">
        <v>21</v>
      </c>
      <c r="D17" s="11"/>
      <c r="E17" s="82" t="s">
        <v>112</v>
      </c>
    </row>
    <row r="18" spans="1:5" ht="15">
      <c r="A18" s="36" t="s">
        <v>113</v>
      </c>
      <c r="B18" s="84"/>
      <c r="C18" s="16" t="s">
        <v>21</v>
      </c>
      <c r="D18" s="11"/>
      <c r="E18" t="s">
        <v>114</v>
      </c>
    </row>
    <row r="19" spans="1:5" ht="15">
      <c r="A19" s="36" t="s">
        <v>115</v>
      </c>
      <c r="B19" s="84"/>
      <c r="C19" s="16" t="s">
        <v>21</v>
      </c>
      <c r="D19" s="11"/>
      <c r="E19" t="s">
        <v>116</v>
      </c>
    </row>
    <row r="20" spans="1:5" ht="14.25" customHeight="1">
      <c r="A20" s="36" t="s">
        <v>117</v>
      </c>
      <c r="B20" s="84"/>
      <c r="C20" s="16" t="s">
        <v>21</v>
      </c>
      <c r="D20" s="11"/>
      <c r="E20" t="s">
        <v>118</v>
      </c>
    </row>
    <row r="21" spans="1:5" ht="14.25" customHeight="1">
      <c r="A21" s="36" t="s">
        <v>119</v>
      </c>
      <c r="B21" s="84"/>
      <c r="C21" s="16" t="s">
        <v>21</v>
      </c>
      <c r="D21" s="11"/>
      <c r="E21" t="s">
        <v>120</v>
      </c>
    </row>
    <row r="22" spans="1:5" ht="14.25" customHeight="1">
      <c r="A22" s="36" t="s">
        <v>121</v>
      </c>
      <c r="B22" s="84"/>
      <c r="C22" s="16" t="s">
        <v>21</v>
      </c>
      <c r="D22" s="11"/>
      <c r="E22" t="s">
        <v>122</v>
      </c>
    </row>
    <row r="23" spans="1:5">
      <c r="E23" t="s">
        <v>123</v>
      </c>
    </row>
    <row r="24" spans="1:5" ht="15.75">
      <c r="A24" s="88"/>
      <c r="E24" t="s">
        <v>124</v>
      </c>
    </row>
    <row r="25" spans="1:5">
      <c r="A25" s="89"/>
      <c r="E25"/>
    </row>
    <row r="26" spans="1:5">
      <c r="A26" s="90"/>
      <c r="E26" s="82" t="s">
        <v>125</v>
      </c>
    </row>
    <row r="27" spans="1:5">
      <c r="A27" s="90"/>
      <c r="E27" t="s">
        <v>126</v>
      </c>
    </row>
    <row r="28" spans="1:5">
      <c r="A28" s="90"/>
      <c r="E28" t="s">
        <v>127</v>
      </c>
    </row>
    <row r="29" spans="1:5">
      <c r="A29" s="90"/>
      <c r="E29" t="s">
        <v>128</v>
      </c>
    </row>
    <row r="30" spans="1:5">
      <c r="A30" s="90"/>
      <c r="E30" t="s">
        <v>129</v>
      </c>
    </row>
    <row r="31" spans="1:5">
      <c r="A31" s="90"/>
      <c r="E31" t="s">
        <v>130</v>
      </c>
    </row>
    <row r="32" spans="1:5">
      <c r="A32" s="90"/>
      <c r="E32" t="s">
        <v>131</v>
      </c>
    </row>
    <row r="33" spans="1:5">
      <c r="A33" s="89"/>
      <c r="E33" t="s">
        <v>132</v>
      </c>
    </row>
    <row r="34" spans="1:5">
      <c r="A34" s="90"/>
      <c r="E34" t="s">
        <v>133</v>
      </c>
    </row>
    <row r="35" spans="1:5">
      <c r="A35" s="90"/>
      <c r="E35" t="s">
        <v>134</v>
      </c>
    </row>
    <row r="36" spans="1:5">
      <c r="A36" s="90"/>
      <c r="E36" t="s">
        <v>135</v>
      </c>
    </row>
    <row r="37" spans="1:5">
      <c r="A37" s="90"/>
      <c r="E37" t="s">
        <v>136</v>
      </c>
    </row>
    <row r="38" spans="1:5">
      <c r="A38" s="90"/>
      <c r="E38" t="s">
        <v>137</v>
      </c>
    </row>
    <row r="39" spans="1:5">
      <c r="A39" s="90"/>
      <c r="E39" t="s">
        <v>138</v>
      </c>
    </row>
    <row r="40" spans="1:5">
      <c r="A40" s="90"/>
      <c r="E40" t="s">
        <v>139</v>
      </c>
    </row>
    <row r="41" spans="1:5">
      <c r="A41" s="90"/>
      <c r="E41"/>
    </row>
    <row r="42" spans="1:5">
      <c r="A42" s="90"/>
      <c r="E42" s="82" t="s">
        <v>140</v>
      </c>
    </row>
    <row r="43" spans="1:5">
      <c r="A43" s="90"/>
      <c r="E43" t="s">
        <v>141</v>
      </c>
    </row>
    <row r="44" spans="1:5">
      <c r="A44" s="90"/>
      <c r="E44" t="s">
        <v>142</v>
      </c>
    </row>
    <row r="45" spans="1:5">
      <c r="E45" t="s">
        <v>143</v>
      </c>
    </row>
    <row r="46" spans="1:5">
      <c r="E46" t="s">
        <v>144</v>
      </c>
    </row>
    <row r="47" spans="1:5">
      <c r="E47" t="s">
        <v>145</v>
      </c>
    </row>
    <row r="48" spans="1:5">
      <c r="E48" t="s">
        <v>139</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46450946-51F8-4202-90B9-F4CA85EA1F85}">
      <formula1>$E$43:$E$48</formula1>
    </dataValidation>
    <dataValidation type="list" allowBlank="1" showInputMessage="1" showErrorMessage="1" sqref="A20:A21" xr:uid="{D470DF90-713B-4320-836A-BEE300E5C1F5}">
      <formula1>$E$27:$E$40</formula1>
    </dataValidation>
    <dataValidation type="list" allowBlank="1" showInputMessage="1" showErrorMessage="1" sqref="A19" xr:uid="{3BD01777-1445-4757-B617-AA783F460D5D}">
      <formula1>$E$18:$E$24</formula1>
    </dataValidation>
    <dataValidation type="list" allowBlank="1" showInputMessage="1" showErrorMessage="1" sqref="A17:A18" xr:uid="{D0DE56EA-60DE-4115-8D6E-9DC29FF6A658}">
      <formula1>$E$6:$E$15</formula1>
    </dataValidation>
    <dataValidation allowBlank="1" showInputMessage="1" showErrorMessage="1" promptTitle="Course type CCI " prompt=" FirstBridge (if not a transfer student)" sqref="A7" xr:uid="{42A74A65-3488-4EA8-807D-FE25B40ED561}"/>
    <dataValidation allowBlank="1" showInputMessage="1" showErrorMessage="1" promptTitle="Course type CCI" prompt=" " sqref="A8" xr:uid="{601F463C-B731-41DA-BBB2-5F3FC18A78AD}"/>
    <dataValidation allowBlank="1" showInputMessage="1" showErrorMessage="1" promptTitle="Course type CCD" prompt=" " sqref="A13" xr:uid="{0DD4ADE4-3BE4-4BDA-80FB-1A9B33CA3A07}"/>
    <dataValidation allowBlank="1" showInputMessage="1" showErrorMessage="1" promptTitle="Course type CCM" prompt=" " sqref="A14:A15" xr:uid="{8A696110-214E-4BF8-8059-E4FFDAEA31C6}"/>
    <dataValidation allowBlank="1" showInputMessage="1" showErrorMessage="1" promptTitle="Course type CCI " prompt=" FirstBridge (if not transfer a student)" sqref="A6" xr:uid="{EAA40869-0A1D-470E-865C-249BF0A096BA}"/>
    <dataValidation allowBlank="1" showInputMessage="1" showErrorMessage="1" promptTitle="Course type CCX" prompt="or completion of GPS Program" sqref="A10" xr:uid="{5938B7DA-C4DB-4BCF-B690-DBDE27237C64}"/>
  </dataValidations>
  <hyperlinks>
    <hyperlink ref="C2" r:id="rId1" location="/ " xr:uid="{8C0CB2AE-B337-44CB-84C9-682D73B31574}"/>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87B89B77-CF77-4CDD-8D1A-18D4D9ABB911}">
          <x14:formula1>
            <xm:f>Lists!$H$2:$H$38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2"/>
  <sheetViews>
    <sheetView workbookViewId="0">
      <selection activeCell="A12" sqref="A12"/>
    </sheetView>
  </sheetViews>
  <sheetFormatPr defaultColWidth="9.140625" defaultRowHeight="12.75"/>
  <cols>
    <col min="1" max="1" width="169.140625" customWidth="1"/>
  </cols>
  <sheetData>
    <row r="1" spans="1:1" ht="20.25">
      <c r="A1" s="71" t="s">
        <v>146</v>
      </c>
    </row>
    <row r="2" spans="1:1">
      <c r="A2" s="72"/>
    </row>
    <row r="3" spans="1:1" ht="25.5">
      <c r="A3" s="73" t="s">
        <v>147</v>
      </c>
    </row>
    <row r="4" spans="1:1">
      <c r="A4" s="73"/>
    </row>
    <row r="5" spans="1:1">
      <c r="A5" s="74" t="s">
        <v>148</v>
      </c>
    </row>
    <row r="6" spans="1:1">
      <c r="A6" s="73" t="s">
        <v>149</v>
      </c>
    </row>
    <row r="7" spans="1:1">
      <c r="A7" s="73" t="s">
        <v>150</v>
      </c>
    </row>
    <row r="8" spans="1:1">
      <c r="A8" s="73" t="s">
        <v>151</v>
      </c>
    </row>
    <row r="9" spans="1:1">
      <c r="A9" s="73"/>
    </row>
    <row r="10" spans="1:1" ht="13.5" thickBot="1">
      <c r="A10" s="75"/>
    </row>
    <row r="11" spans="1:1">
      <c r="A11" s="59"/>
    </row>
    <row r="12" spans="1:1" ht="20.25">
      <c r="A12" s="57" t="s">
        <v>152</v>
      </c>
    </row>
    <row r="13" spans="1:1">
      <c r="A13" s="58"/>
    </row>
    <row r="14" spans="1:1">
      <c r="A14" s="45" t="s">
        <v>153</v>
      </c>
    </row>
    <row r="15" spans="1:1">
      <c r="A15" s="46"/>
    </row>
    <row r="16" spans="1:1" ht="140.25">
      <c r="A16" s="47" t="s">
        <v>154</v>
      </c>
    </row>
    <row r="17" spans="1:1">
      <c r="A17" s="46"/>
    </row>
    <row r="18" spans="1:1">
      <c r="A18" s="47" t="s">
        <v>155</v>
      </c>
    </row>
    <row r="19" spans="1:1">
      <c r="A19" s="46"/>
    </row>
    <row r="20" spans="1:1" ht="102">
      <c r="A20" s="48" t="s">
        <v>156</v>
      </c>
    </row>
    <row r="21" spans="1:1">
      <c r="A21" s="44"/>
    </row>
    <row r="22" spans="1:1">
      <c r="A22" s="43"/>
    </row>
    <row r="23" spans="1:1">
      <c r="A23" s="49" t="s">
        <v>157</v>
      </c>
    </row>
    <row r="24" spans="1:1">
      <c r="A24" s="50"/>
    </row>
    <row r="25" spans="1:1">
      <c r="A25" s="51" t="s">
        <v>158</v>
      </c>
    </row>
    <row r="26" spans="1:1">
      <c r="A26" s="50"/>
    </row>
    <row r="27" spans="1:1" ht="89.25">
      <c r="A27" s="52" t="s">
        <v>159</v>
      </c>
    </row>
    <row r="28" spans="1:1">
      <c r="A28" s="44"/>
    </row>
    <row r="29" spans="1:1">
      <c r="A29" s="43"/>
    </row>
    <row r="30" spans="1:1">
      <c r="A30" s="53" t="s">
        <v>160</v>
      </c>
    </row>
    <row r="31" spans="1:1">
      <c r="A31" s="54"/>
    </row>
    <row r="32" spans="1:1" ht="25.5">
      <c r="A32" s="55" t="s">
        <v>161</v>
      </c>
    </row>
    <row r="33" spans="1:1">
      <c r="A33" s="54"/>
    </row>
    <row r="34" spans="1:1" ht="38.25">
      <c r="A34" s="55" t="s">
        <v>162</v>
      </c>
    </row>
    <row r="35" spans="1:1">
      <c r="A35" s="55"/>
    </row>
    <row r="36" spans="1:1" ht="12.6" customHeight="1">
      <c r="A36" s="55" t="s">
        <v>163</v>
      </c>
    </row>
    <row r="37" spans="1:1">
      <c r="A37" s="54"/>
    </row>
    <row r="38" spans="1:1" ht="25.5">
      <c r="A38" s="55" t="s">
        <v>164</v>
      </c>
    </row>
    <row r="39" spans="1:1" ht="15" customHeight="1">
      <c r="A39" s="54"/>
    </row>
    <row r="40" spans="1:1" ht="89.25" customHeight="1">
      <c r="A40" s="55" t="s">
        <v>165</v>
      </c>
    </row>
    <row r="41" spans="1:1">
      <c r="A41" s="54"/>
    </row>
    <row r="42" spans="1:1" ht="51.75" customHeight="1">
      <c r="A42" s="56" t="s">
        <v>166</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64"/>
  <sheetViews>
    <sheetView workbookViewId="0">
      <selection activeCell="C20" sqref="C20"/>
    </sheetView>
  </sheetViews>
  <sheetFormatPr defaultColWidth="9.140625" defaultRowHeight="12.75"/>
  <sheetData>
    <row r="1" spans="1:12">
      <c r="A1" s="78" t="s">
        <v>167</v>
      </c>
      <c r="C1" s="1"/>
      <c r="H1" s="64" t="s">
        <v>168</v>
      </c>
      <c r="I1" s="64"/>
      <c r="J1" s="64" t="s">
        <v>169</v>
      </c>
      <c r="K1" s="65"/>
      <c r="L1" s="64" t="s">
        <v>170</v>
      </c>
    </row>
    <row r="2" spans="1:12" ht="14.25">
      <c r="A2" s="66" t="s">
        <v>171</v>
      </c>
      <c r="C2" s="1"/>
      <c r="H2" s="1" t="s">
        <v>172</v>
      </c>
      <c r="J2" s="1" t="s">
        <v>173</v>
      </c>
      <c r="L2" t="s">
        <v>174</v>
      </c>
    </row>
    <row r="3" spans="1:12">
      <c r="A3" s="1" t="s">
        <v>175</v>
      </c>
      <c r="C3" s="1"/>
      <c r="H3" s="1" t="s">
        <v>176</v>
      </c>
      <c r="J3" s="1" t="s">
        <v>177</v>
      </c>
      <c r="L3" t="s">
        <v>178</v>
      </c>
    </row>
    <row r="4" spans="1:12" ht="14.25">
      <c r="A4" s="66" t="s">
        <v>179</v>
      </c>
      <c r="C4" s="1"/>
      <c r="H4" s="1" t="s">
        <v>180</v>
      </c>
      <c r="J4" s="1" t="s">
        <v>181</v>
      </c>
      <c r="L4" t="s">
        <v>182</v>
      </c>
    </row>
    <row r="5" spans="1:12">
      <c r="C5" s="1"/>
      <c r="H5" s="1" t="s">
        <v>183</v>
      </c>
      <c r="J5" s="1" t="s">
        <v>184</v>
      </c>
      <c r="L5" t="s">
        <v>185</v>
      </c>
    </row>
    <row r="6" spans="1:12">
      <c r="A6" s="78" t="s">
        <v>186</v>
      </c>
      <c r="C6" s="1"/>
      <c r="H6" s="1" t="s">
        <v>187</v>
      </c>
      <c r="L6" t="s">
        <v>188</v>
      </c>
    </row>
    <row r="7" spans="1:12" ht="14.25">
      <c r="A7" s="67" t="s">
        <v>189</v>
      </c>
      <c r="H7" s="1" t="s">
        <v>190</v>
      </c>
      <c r="J7" s="1"/>
      <c r="L7" t="s">
        <v>191</v>
      </c>
    </row>
    <row r="8" spans="1:12" ht="14.25">
      <c r="A8" s="67" t="s">
        <v>192</v>
      </c>
      <c r="H8" s="1" t="s">
        <v>193</v>
      </c>
      <c r="L8" t="s">
        <v>194</v>
      </c>
    </row>
    <row r="9" spans="1:12" ht="14.25">
      <c r="A9" s="67" t="s">
        <v>195</v>
      </c>
      <c r="H9" s="1" t="s">
        <v>196</v>
      </c>
      <c r="L9" t="s">
        <v>197</v>
      </c>
    </row>
    <row r="10" spans="1:12" ht="14.25">
      <c r="A10" s="67" t="s">
        <v>198</v>
      </c>
      <c r="H10" s="1" t="s">
        <v>199</v>
      </c>
      <c r="L10" t="s">
        <v>200</v>
      </c>
    </row>
    <row r="11" spans="1:12">
      <c r="H11" s="1" t="s">
        <v>201</v>
      </c>
      <c r="L11" t="s">
        <v>202</v>
      </c>
    </row>
    <row r="12" spans="1:12" ht="14.25">
      <c r="A12" s="67"/>
      <c r="H12" s="1" t="s">
        <v>203</v>
      </c>
      <c r="L12" t="s">
        <v>204</v>
      </c>
    </row>
    <row r="13" spans="1:12">
      <c r="A13" s="78" t="s">
        <v>205</v>
      </c>
      <c r="H13" s="1" t="s">
        <v>206</v>
      </c>
      <c r="L13" t="s">
        <v>207</v>
      </c>
    </row>
    <row r="14" spans="1:12" ht="14.25">
      <c r="A14" s="67" t="s">
        <v>208</v>
      </c>
      <c r="H14" s="1" t="s">
        <v>209</v>
      </c>
      <c r="L14" t="s">
        <v>210</v>
      </c>
    </row>
    <row r="15" spans="1:12" ht="14.25">
      <c r="A15" s="67" t="s">
        <v>211</v>
      </c>
      <c r="H15" s="1" t="s">
        <v>212</v>
      </c>
      <c r="L15" t="s">
        <v>213</v>
      </c>
    </row>
    <row r="16" spans="1:12" ht="14.25">
      <c r="A16" s="67" t="s">
        <v>214</v>
      </c>
      <c r="H16" s="1" t="s">
        <v>215</v>
      </c>
      <c r="L16" t="s">
        <v>216</v>
      </c>
    </row>
    <row r="17" spans="1:13" ht="14.25">
      <c r="A17" s="67" t="s">
        <v>217</v>
      </c>
      <c r="H17" s="1" t="s">
        <v>218</v>
      </c>
      <c r="L17" t="s">
        <v>219</v>
      </c>
    </row>
    <row r="18" spans="1:13" ht="14.25">
      <c r="A18" s="67" t="s">
        <v>220</v>
      </c>
      <c r="H18" s="1" t="s">
        <v>221</v>
      </c>
      <c r="L18" t="s">
        <v>222</v>
      </c>
    </row>
    <row r="19" spans="1:13" ht="14.25">
      <c r="A19" s="67" t="s">
        <v>223</v>
      </c>
      <c r="H19" s="1" t="s">
        <v>224</v>
      </c>
      <c r="L19" t="s">
        <v>225</v>
      </c>
    </row>
    <row r="20" spans="1:13" ht="14.25">
      <c r="A20" s="67" t="s">
        <v>226</v>
      </c>
      <c r="H20" s="1" t="s">
        <v>227</v>
      </c>
      <c r="L20" t="s">
        <v>228</v>
      </c>
    </row>
    <row r="21" spans="1:13" ht="14.25">
      <c r="A21" s="67" t="s">
        <v>229</v>
      </c>
      <c r="H21" s="1" t="s">
        <v>230</v>
      </c>
    </row>
    <row r="22" spans="1:13" ht="14.25">
      <c r="A22" s="67" t="s">
        <v>231</v>
      </c>
      <c r="H22" s="1" t="s">
        <v>232</v>
      </c>
    </row>
    <row r="23" spans="1:13" ht="14.25">
      <c r="A23" s="67" t="s">
        <v>233</v>
      </c>
      <c r="H23" s="1" t="s">
        <v>234</v>
      </c>
    </row>
    <row r="24" spans="1:13" ht="14.25">
      <c r="A24" s="67" t="s">
        <v>235</v>
      </c>
      <c r="H24" s="1" t="s">
        <v>236</v>
      </c>
    </row>
    <row r="25" spans="1:13" ht="14.25">
      <c r="A25" s="67" t="s">
        <v>237</v>
      </c>
      <c r="H25" s="1" t="s">
        <v>238</v>
      </c>
    </row>
    <row r="26" spans="1:13" ht="14.25">
      <c r="A26" s="67" t="s">
        <v>239</v>
      </c>
      <c r="H26" s="1" t="s">
        <v>240</v>
      </c>
    </row>
    <row r="27" spans="1:13" ht="14.25">
      <c r="A27" s="67" t="s">
        <v>241</v>
      </c>
      <c r="H27" s="1" t="s">
        <v>242</v>
      </c>
      <c r="M27" s="67"/>
    </row>
    <row r="28" spans="1:13" ht="14.25">
      <c r="A28" s="2" t="s">
        <v>243</v>
      </c>
      <c r="H28" s="1" t="s">
        <v>244</v>
      </c>
      <c r="M28" s="67"/>
    </row>
    <row r="29" spans="1:13" ht="14.25">
      <c r="A29" s="117" t="s">
        <v>245</v>
      </c>
      <c r="H29" s="1" t="s">
        <v>246</v>
      </c>
      <c r="M29" s="67"/>
    </row>
    <row r="30" spans="1:13" ht="14.25">
      <c r="A30" s="67" t="s">
        <v>247</v>
      </c>
      <c r="H30" s="1" t="s">
        <v>248</v>
      </c>
      <c r="M30" s="67"/>
    </row>
    <row r="31" spans="1:13" ht="14.25">
      <c r="A31" s="67" t="s">
        <v>249</v>
      </c>
      <c r="H31" s="1" t="s">
        <v>250</v>
      </c>
      <c r="M31" s="67"/>
    </row>
    <row r="32" spans="1:13" ht="14.25">
      <c r="A32" s="67" t="s">
        <v>251</v>
      </c>
      <c r="H32" s="1" t="s">
        <v>252</v>
      </c>
      <c r="M32" s="1"/>
    </row>
    <row r="33" spans="1:13" ht="14.25">
      <c r="A33" s="67" t="s">
        <v>253</v>
      </c>
      <c r="H33" s="1" t="s">
        <v>254</v>
      </c>
      <c r="M33" s="67"/>
    </row>
    <row r="34" spans="1:13" ht="14.25">
      <c r="A34" s="67" t="s">
        <v>255</v>
      </c>
      <c r="H34" s="1" t="s">
        <v>256</v>
      </c>
      <c r="M34" s="67"/>
    </row>
    <row r="35" spans="1:13" ht="14.25">
      <c r="A35" s="67" t="s">
        <v>257</v>
      </c>
      <c r="H35" s="1" t="s">
        <v>258</v>
      </c>
      <c r="M35" s="67"/>
    </row>
    <row r="36" spans="1:13" ht="14.25">
      <c r="A36" s="67" t="s">
        <v>259</v>
      </c>
      <c r="H36" s="1" t="s">
        <v>260</v>
      </c>
      <c r="M36" s="67"/>
    </row>
    <row r="37" spans="1:13" ht="14.25">
      <c r="A37" s="67" t="s">
        <v>261</v>
      </c>
      <c r="H37" s="1" t="s">
        <v>262</v>
      </c>
      <c r="M37" s="67"/>
    </row>
    <row r="38" spans="1:13" ht="14.25">
      <c r="A38" s="67" t="s">
        <v>263</v>
      </c>
      <c r="H38" s="1" t="s">
        <v>264</v>
      </c>
      <c r="M38" s="67"/>
    </row>
    <row r="39" spans="1:13" ht="14.25">
      <c r="A39" s="67" t="s">
        <v>265</v>
      </c>
      <c r="M39" s="67"/>
    </row>
    <row r="40" spans="1:13" ht="14.25">
      <c r="A40" s="67" t="s">
        <v>266</v>
      </c>
      <c r="M40" s="67"/>
    </row>
    <row r="41" spans="1:13" ht="14.25">
      <c r="A41" s="67" t="s">
        <v>267</v>
      </c>
      <c r="M41" s="67"/>
    </row>
    <row r="42" spans="1:13" ht="14.25">
      <c r="A42" s="67" t="s">
        <v>268</v>
      </c>
      <c r="M42" s="67"/>
    </row>
    <row r="43" spans="1:13" ht="14.25">
      <c r="A43" s="2" t="s">
        <v>269</v>
      </c>
      <c r="M43" s="67"/>
    </row>
    <row r="44" spans="1:13" ht="14.25">
      <c r="A44" s="67" t="s">
        <v>270</v>
      </c>
      <c r="M44" s="67"/>
    </row>
    <row r="45" spans="1:13" ht="14.25">
      <c r="M45" s="67"/>
    </row>
    <row r="46" spans="1:13" ht="14.25">
      <c r="M46" s="67"/>
    </row>
    <row r="47" spans="1:13" ht="14.25">
      <c r="A47" s="67"/>
      <c r="M47" s="2"/>
    </row>
    <row r="48" spans="1:13" ht="14.25">
      <c r="A48" s="67"/>
      <c r="M48" s="2"/>
    </row>
    <row r="49" spans="1:13" ht="14.25">
      <c r="A49" s="67"/>
      <c r="M49" s="67"/>
    </row>
    <row r="50" spans="1:13" ht="14.25">
      <c r="A50" s="2"/>
      <c r="M50" s="67"/>
    </row>
    <row r="51" spans="1:13" ht="14.25">
      <c r="A51" s="67"/>
      <c r="M51" s="67"/>
    </row>
    <row r="52" spans="1:13" ht="14.25">
      <c r="M52" s="67"/>
    </row>
    <row r="53" spans="1:13" ht="14.25">
      <c r="M53" s="67"/>
    </row>
    <row r="54" spans="1:13" ht="14.25">
      <c r="M54" s="67"/>
    </row>
    <row r="55" spans="1:13" ht="14.25">
      <c r="M55" s="67"/>
    </row>
    <row r="56" spans="1:13" ht="14.25">
      <c r="M56" s="67"/>
    </row>
    <row r="57" spans="1:13" ht="14.25">
      <c r="M57" s="67"/>
    </row>
    <row r="58" spans="1:13" ht="14.25">
      <c r="M58" s="67"/>
    </row>
    <row r="59" spans="1:13" ht="14.25">
      <c r="M59" s="67"/>
    </row>
    <row r="60" spans="1:13" ht="14.25">
      <c r="M60" s="67"/>
    </row>
    <row r="61" spans="1:13" ht="14.25">
      <c r="M61" s="67"/>
    </row>
    <row r="62" spans="1:13" ht="14.25">
      <c r="M62" s="67"/>
    </row>
    <row r="63" spans="1:13" ht="14.25">
      <c r="M63" s="2"/>
    </row>
    <row r="64" spans="1:13" ht="14.25">
      <c r="M64" s="6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8" ma:contentTypeDescription="Create a new document." ma:contentTypeScope="" ma:versionID="acf274ad0f7594f276db1ac40f3d499f">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9f8518dc215e9597a75ef4b1ca8f7f80"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54AB0-77F5-4DE4-A5CF-43853C9FBC8E}"/>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BA50AA51-FF06-4F9F-9DB7-389292411935}"/>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Giovanna Naddeo</cp:lastModifiedBy>
  <cp:revision/>
  <dcterms:created xsi:type="dcterms:W3CDTF">2008-10-14T10:14:22Z</dcterms:created>
  <dcterms:modified xsi:type="dcterms:W3CDTF">2024-07-24T13:31:48Z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