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2" documentId="13_ncr:1_{063CFAC8-EAEB-4078-88CD-5802C0C43FB5}" xr6:coauthVersionLast="47" xr6:coauthVersionMax="47" xr10:uidLastSave="{C53BE752-033D-4A0C-BEA2-4D90F9E87D92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Early">'[1]Course Listing'!$A$1:$A$4</definedName>
    <definedName name="Econ">'[2]Course Listing'!$A$1:$A$3</definedName>
    <definedName name="Electives">'[3]Course Listing'!$A$7:$A$30</definedName>
    <definedName name="Experiential" localSheetId="1">'[4]Course Listing'!$A$1:$A$3</definedName>
    <definedName name="Experiential">'[2]Course Listing'!$A$5:$A$8</definedName>
    <definedName name="Last">'[5]Course listing'!$A$1:$A$3</definedName>
    <definedName name="OneCourse">'[3]Course Listing'!$A$1:$A$4</definedName>
    <definedName name="_xlnm.Print_Area" localSheetId="0">'Degree Planning Worksheet'!$A$1:$I$85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F85" i="1" l="1"/>
  <c r="E85" i="1"/>
  <c r="D85" i="1"/>
  <c r="F87" i="1" s="1"/>
  <c r="D86" i="1" l="1"/>
</calcChain>
</file>

<file path=xl/sharedStrings.xml><?xml version="1.0" encoding="utf-8"?>
<sst xmlns="http://schemas.openxmlformats.org/spreadsheetml/2006/main" count="446" uniqueCount="283">
  <si>
    <t>B.A. in Global Communications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</si>
  <si>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</si>
  <si>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</si>
  <si>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</si>
  <si>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</si>
  <si>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</si>
  <si>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</si>
  <si>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</si>
  <si>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</si>
  <si>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</si>
  <si>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</si>
  <si>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</si>
  <si>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</si>
  <si>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</si>
  <si>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</si>
  <si>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</si>
  <si>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</si>
  <si>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For the most up-to-date degree requirements, please see the academic catalog at https://catalog.aup.edu/. Should there be any discrepancies, the official degree requirements are those as listed in the academic catalog.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</si>
  <si>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</si>
  <si>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</si>
  <si>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</si>
  <si>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</si>
  <si>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</si>
  <si>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</si>
  <si>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</si>
  <si>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</si>
  <si>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</si>
  <si>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</si>
  <si>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rPr>
        <sz val="11"/>
        <color rgb="FF000000"/>
        <rFont val="Arial"/>
      </rPr>
      <t xml:space="preserve">EN1010: College Writing </t>
    </r>
    <r>
      <rPr>
        <i/>
        <sz val="11"/>
        <color rgb="FF000000"/>
        <rFont val="Arial"/>
      </rPr>
      <t xml:space="preserve">(EN1000 or placement) </t>
    </r>
  </si>
  <si>
    <r>
      <rPr>
        <sz val="11"/>
        <color rgb="FF000000"/>
        <rFont val="Arial"/>
      </rPr>
      <t xml:space="preserve">EN2020CCE: Writing &amp; Criticism </t>
    </r>
    <r>
      <rPr>
        <i/>
        <sz val="11"/>
        <color rgb="FF000000"/>
        <rFont val="Arial"/>
      </rPr>
      <t>(EN1010)</t>
    </r>
    <r>
      <rPr>
        <b/>
        <i/>
        <sz val="11"/>
        <color rgb="FF002060"/>
        <rFont val="Arial"/>
      </rPr>
      <t xml:space="preserve"> </t>
    </r>
  </si>
  <si>
    <r>
      <t>Digital Literacy and Communication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</si>
  <si>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</si>
  <si>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</si>
  <si>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</si>
  <si>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</si>
  <si>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</si>
  <si>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</si>
  <si>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FR1100: Elementary French Language and Culture </t>
  </si>
  <si>
    <r>
      <rPr>
        <sz val="11"/>
        <color rgb="FF000000"/>
        <rFont val="Arial"/>
      </rPr>
      <t xml:space="preserve">FR1200CCF: Elementary French Language and Culture II </t>
    </r>
    <r>
      <rPr>
        <i/>
        <sz val="11"/>
        <color rgb="FF000000"/>
        <rFont val="Arial"/>
      </rPr>
      <t>(FR1100)</t>
    </r>
    <r>
      <rPr>
        <b/>
        <i/>
        <sz val="11"/>
        <color rgb="FF002060"/>
        <rFont val="Arial"/>
      </rPr>
      <t xml:space="preserve"> </t>
    </r>
  </si>
  <si>
    <t>MAJOR REQUIREMENTS (56 credits) | Minimum Grade C-</t>
  </si>
  <si>
    <r>
      <t xml:space="preserve">CM1023: Introduction to Media &amp; Communication Studies </t>
    </r>
    <r>
      <rPr>
        <i/>
        <sz val="11"/>
        <rFont val="Arial"/>
        <family val="2"/>
      </rPr>
      <t>(EN1000 or above)</t>
    </r>
  </si>
  <si>
    <t>CM1500CCD: Digital Toolkit: Communication Design Practicum</t>
  </si>
  <si>
    <r>
      <t xml:space="preserve">CM2004: Comparative Communications History </t>
    </r>
    <r>
      <rPr>
        <i/>
        <sz val="11"/>
        <rFont val="Arial"/>
        <family val="2"/>
      </rPr>
      <t>(EN1000)</t>
    </r>
  </si>
  <si>
    <r>
      <t xml:space="preserve">CM2006: Media Globalization </t>
    </r>
    <r>
      <rPr>
        <i/>
        <sz val="11"/>
        <rFont val="Arial"/>
        <family val="2"/>
      </rPr>
      <t>(EN1000)</t>
    </r>
  </si>
  <si>
    <r>
      <t xml:space="preserve">CM2051CCR: Communication Theory &amp; Research Methods </t>
    </r>
    <r>
      <rPr>
        <i/>
        <sz val="11"/>
        <rFont val="Arial"/>
        <family val="2"/>
      </rPr>
      <t>(EN1000)</t>
    </r>
  </si>
  <si>
    <r>
      <t xml:space="preserve">CM3052: Rhetoric &amp; Persuasion </t>
    </r>
    <r>
      <rPr>
        <i/>
        <sz val="11"/>
        <rFont val="Arial"/>
        <family val="2"/>
      </rPr>
      <t>(EN1000)</t>
    </r>
  </si>
  <si>
    <t>CM4090CCC OR CM4095CCC</t>
  </si>
  <si>
    <t>MEDIA &amp; CULTURE ELECTIVES (4 courses) | At least two (2) courses must be at the 3000-level or above</t>
  </si>
  <si>
    <t>Select a course from the drop-down menu</t>
  </si>
  <si>
    <r>
      <t xml:space="preserve">APPLIED COMMUNICATIONS ELECTIVES </t>
    </r>
    <r>
      <rPr>
        <b/>
        <sz val="11"/>
        <rFont val="Arial"/>
        <family val="2"/>
      </rPr>
      <t>(3 courses)</t>
    </r>
    <r>
      <rPr>
        <b/>
        <sz val="11"/>
        <color theme="1"/>
        <rFont val="Arial"/>
        <family val="2"/>
      </rPr>
      <t xml:space="preserve"> | At least two (2) courses must be at the 3000-level or above. May also select from Media &amp; Culture Electives</t>
    </r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</si>
  <si>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</si>
  <si>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</si>
  <si>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</si>
  <si>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</si>
  <si>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</si>
  <si>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</si>
  <si>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</si>
  <si>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</si>
  <si>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</si>
  <si>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</si>
  <si>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</si>
  <si>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</si>
  <si>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</si>
  <si>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</si>
  <si>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</si>
  <si>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</si>
  <si>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</si>
  <si>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</si>
  <si>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</si>
  <si>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</si>
  <si>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</si>
  <si>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</si>
  <si>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</si>
  <si>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</si>
  <si>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</si>
  <si>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</si>
  <si>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</si>
  <si>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</si>
  <si>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</si>
  <si>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</si>
  <si>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</si>
  <si>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</si>
  <si>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</si>
  <si>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</si>
  <si>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</si>
  <si>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</si>
  <si>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</si>
  <si>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</si>
  <si>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</si>
  <si>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</si>
  <si>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</si>
  <si>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</si>
  <si>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</si>
  <si>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</si>
  <si>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</si>
  <si>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</si>
  <si>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</si>
  <si>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</si>
  <si>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</si>
  <si>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</si>
  <si>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</si>
  <si>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</si>
  <si>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</si>
  <si>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</si>
  <si>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</si>
  <si>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</si>
  <si>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</si>
  <si>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</si>
  <si>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</si>
  <si>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</si>
  <si>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</si>
  <si>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</si>
  <si>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</si>
  <si>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</si>
  <si>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</si>
  <si>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</si>
  <si>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</si>
  <si>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</si>
  <si>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</si>
  <si>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</si>
  <si>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</si>
  <si>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</si>
  <si>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</si>
  <si>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</si>
  <si>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</si>
  <si>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</si>
  <si>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</si>
  <si>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</si>
  <si>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</si>
  <si>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</si>
  <si>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</si>
  <si>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</si>
  <si>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</si>
  <si>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</si>
  <si>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</si>
  <si>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</si>
  <si>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</si>
  <si>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</si>
  <si>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</si>
  <si>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</si>
  <si>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</si>
  <si>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</si>
  <si>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</si>
  <si>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</si>
  <si>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</si>
  <si>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</si>
  <si>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Global Communications - Advising Information</t>
  </si>
  <si>
    <r>
      <rPr>
        <b/>
        <sz val="10"/>
        <rFont val="Arial"/>
        <family val="2"/>
      </rPr>
      <t>Departmental Honors:</t>
    </r>
    <r>
      <rPr>
        <sz val="10"/>
        <rFont val="Arial"/>
        <family val="2"/>
      </rPr>
      <t xml:space="preserve"> Students may earn honors if they have at least a 3.7 GPA in communication courses taken during their junior and senior years and complete a senior thesis. Students must contact the department chair in the fall of their senior year if they are interested in honors.</t>
    </r>
  </si>
  <si>
    <t>Course Frequency:</t>
  </si>
  <si>
    <t>Core courses offered at least once per semester (up to 3 times in an academic year). </t>
  </si>
  <si>
    <t>Electives – less regular. Often once per year. </t>
  </si>
  <si>
    <t>Recommendations: </t>
  </si>
  <si>
    <t>CM2004 &amp; CM2006 – should be taken AFTER the intro class (CM1023) if at all possible </t>
  </si>
  <si>
    <t>CM3052- should ideally be taken as final core course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</si>
  <si>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</si>
  <si>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</si>
  <si>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</si>
  <si>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</si>
  <si>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</si>
  <si>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</si>
  <si>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</si>
  <si>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</si>
  <si>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</si>
  <si>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</si>
  <si>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</si>
  <si>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</si>
  <si>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</si>
  <si>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</si>
  <si>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</si>
  <si>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CM4090CCC or CM4095CCC, click to select from drop-down list</t>
  </si>
  <si>
    <t>Terms</t>
  </si>
  <si>
    <t>Years</t>
  </si>
  <si>
    <t>Grades</t>
  </si>
  <si>
    <t>CM4090CCC: Senior Seminar (senior)</t>
  </si>
  <si>
    <t>F16</t>
  </si>
  <si>
    <t>1st Year</t>
  </si>
  <si>
    <t>A</t>
  </si>
  <si>
    <t>CM4095CCC: Senior Project (senior)</t>
  </si>
  <si>
    <t>S17</t>
  </si>
  <si>
    <t>2nd Year</t>
  </si>
  <si>
    <t>A-</t>
  </si>
  <si>
    <t>SU17</t>
  </si>
  <si>
    <t>3rd Year</t>
  </si>
  <si>
    <t>B+</t>
  </si>
  <si>
    <t>MEDIA &amp; CULTURE</t>
  </si>
  <si>
    <t>F17</t>
  </si>
  <si>
    <t>4th Year</t>
  </si>
  <si>
    <t>B</t>
  </si>
  <si>
    <t>AN1002CCI: Socio-Cultural Anthropology</t>
  </si>
  <si>
    <t>S18</t>
  </si>
  <si>
    <t>B-</t>
  </si>
  <si>
    <t>CM1110: Introduction to Fashion Studies</t>
  </si>
  <si>
    <t>SU18</t>
  </si>
  <si>
    <t>C+</t>
  </si>
  <si>
    <t>CM2002CCR: Global Fashion histories and Methods</t>
  </si>
  <si>
    <t>F18</t>
  </si>
  <si>
    <t>C</t>
  </si>
  <si>
    <t xml:space="preserve">CM/EC2003: Media Industries: Strategies, Markets, and Consumers </t>
  </si>
  <si>
    <t>S19</t>
  </si>
  <si>
    <t>C-</t>
  </si>
  <si>
    <t>CM2014: Comparative Journalism: Gutenberg to Google</t>
  </si>
  <si>
    <t>SU19</t>
  </si>
  <si>
    <t>D+</t>
  </si>
  <si>
    <t>CM2091: Topics in Communications</t>
  </si>
  <si>
    <t>F19</t>
  </si>
  <si>
    <t>D</t>
  </si>
  <si>
    <t>CM/VC2100: Introduction to Visual Culture</t>
  </si>
  <si>
    <t>S20</t>
  </si>
  <si>
    <t>D-</t>
  </si>
  <si>
    <t>CM2111: Fashion Systems &amp; Sustainability</t>
  </si>
  <si>
    <t>SU20</t>
  </si>
  <si>
    <t>F</t>
  </si>
  <si>
    <t>CM/GS3004: Communicating Fashion (CM1023 + [CM2051(CCR) OR CM1110])</t>
  </si>
  <si>
    <t>F20</t>
  </si>
  <si>
    <t>AP</t>
  </si>
  <si>
    <t>CM/PO3011CCR: Comparative Political Communication</t>
  </si>
  <si>
    <t>S21</t>
  </si>
  <si>
    <t>NA</t>
  </si>
  <si>
    <t>CM3012: Feature and Investigative Journalism (CM1011(CCR) OR CM1023 OR EN1010)</t>
  </si>
  <si>
    <t>SU21</t>
  </si>
  <si>
    <t>CR</t>
  </si>
  <si>
    <t>CM3033: Scripts for Travel (CM1011(CCR) OR CM1023 OR EN1010)</t>
  </si>
  <si>
    <t>F21</t>
  </si>
  <si>
    <t>NC</t>
  </si>
  <si>
    <t>CM3037: The Museum as Medium</t>
  </si>
  <si>
    <t>S22</t>
  </si>
  <si>
    <t>N/A</t>
  </si>
  <si>
    <t>CM3042CCD: Attention and Ubiquitous Media (EN1000)</t>
  </si>
  <si>
    <t>SU22</t>
  </si>
  <si>
    <t>W</t>
  </si>
  <si>
    <t>CM3046: Media Law, Policy &amp; Ethics ([CM1023 + CM2051(CCR)] or [CM1023 + Journalism major])</t>
  </si>
  <si>
    <t>F22</t>
  </si>
  <si>
    <t>AU</t>
  </si>
  <si>
    <t>AN/CM3049: Media &amp; Ethnography (CM1023 + CM2051(CCR))</t>
  </si>
  <si>
    <t>S23</t>
  </si>
  <si>
    <t>CM/GS3053: Media &amp; Gender (CM1023 + CM2051(CCR))</t>
  </si>
  <si>
    <t>SU23</t>
  </si>
  <si>
    <t>CM3060: Anthropology &amp; Food (CM1023 + CM2051(CCR))</t>
  </si>
  <si>
    <t>F23</t>
  </si>
  <si>
    <t>AN/CM3080: Environmental Anthropology (CM1023 + CM2051(CCR))</t>
  </si>
  <si>
    <t>S24</t>
  </si>
  <si>
    <t>CM3082: Civic Media, Tactical Media (CM1023 + CM2051(CCR))</t>
  </si>
  <si>
    <t>SU24</t>
  </si>
  <si>
    <t>CM3091: Topics in Communication (CM1023 + CM2051(CCR))</t>
  </si>
  <si>
    <t>F24</t>
  </si>
  <si>
    <t>CM4015: Media, Panic &amp; Scandal ([CM1023 + CM2051(CCR)] OR Journalism major)</t>
  </si>
  <si>
    <t>S25</t>
  </si>
  <si>
    <t>CM4017: Media &amp; War ([CM1023 + CM2051(CCR)] or [CM1023 + Journalism major])</t>
  </si>
  <si>
    <t>SU25</t>
  </si>
  <si>
    <t>CM4021: Paris Fashion Histories and Geographies ([CM1023 + CM2051(CCR)] OR CM1110)</t>
  </si>
  <si>
    <t>F25</t>
  </si>
  <si>
    <t>CM/ME4073: Media &amp; Society in the Arab World ([CM1023 + CM2051(CCR)] or [CM1023 + Journalism major])</t>
  </si>
  <si>
    <t>S26</t>
  </si>
  <si>
    <t>CM4091: Topics in Communication (CM1023 + CM2051)</t>
  </si>
  <si>
    <t>SU26</t>
  </si>
  <si>
    <t>F26</t>
  </si>
  <si>
    <t>APPLIED COMMUNICATIONS</t>
  </si>
  <si>
    <t>S27</t>
  </si>
  <si>
    <t>CM/FM1019CCDI: Principles of Video Production</t>
  </si>
  <si>
    <t>SU27</t>
  </si>
  <si>
    <t>CM2001: Public Speaking in the Digital Age (EN1000)</t>
  </si>
  <si>
    <t>F27</t>
  </si>
  <si>
    <t>CM/EC2003: Media Industries: Strategies, Markets &amp; Consumers</t>
  </si>
  <si>
    <t>S28</t>
  </si>
  <si>
    <t>EC2010: Principles of Microeconomics</t>
  </si>
  <si>
    <t>SU28</t>
  </si>
  <si>
    <t>BA2020CCI: Management &amp; Organizational Behavior</t>
  </si>
  <si>
    <t>F28</t>
  </si>
  <si>
    <t>EC2020: Principles of Macroeconomics</t>
  </si>
  <si>
    <t>BA2040: Marketing in a Global Environment</t>
  </si>
  <si>
    <t>AR/CM2080: Graphic Design Studio</t>
  </si>
  <si>
    <t>CM3005: Public Relations &amp; Society (EN1000)</t>
  </si>
  <si>
    <t>CM3012: Feature and Investigative Journalism (CM1011 OR CM1023 OR EN1010)</t>
  </si>
  <si>
    <t>BA3030CCR: Human Resources Management (BA2020(CCI))</t>
  </si>
  <si>
    <t>CM3033: Scripts for Travel (EN1010 OR CM1011(CCR) OR CM1023)</t>
  </si>
  <si>
    <t>CM/CS3048: Human-Computer Interaction ([CM/CS1005+GPA &gt;3.0] or CS1040)</t>
  </si>
  <si>
    <t>CM3067: Advertising (BA2040)</t>
  </si>
  <si>
    <t>CM3098CCX: Internship</t>
  </si>
  <si>
    <t>CM4013: Fashion Media Production (junior + [GC or Journalism major])</t>
  </si>
  <si>
    <t>CM4016: Global Advocacy ([Journalism major OR CM2051(CCR)] + EN2020)</t>
  </si>
  <si>
    <t>CM4028: Advanced Video Production (CM/FM1019(CC(D)I))</t>
  </si>
  <si>
    <t>CM4048: Marketing Strategies for Brand Development (BA2040)</t>
  </si>
  <si>
    <t>Any course in the Film Pragmatics &amp; Art of Directing list from the Film Studies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</si>
</sst>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2"/>
      <color theme="0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sz val="11"/>
      <name val="Arial"/>
    </font>
    <font>
      <b/>
      <i/>
      <sz val="11"/>
      <color rgb="FF002060"/>
      <name val="Arial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9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9" fillId="13" borderId="11" xfId="0" applyFont="1" applyFill="1" applyBorder="1" applyAlignment="1">
      <alignment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/>
    <xf numFmtId="0" fontId="1" fillId="5" borderId="0" xfId="0" applyFont="1" applyFill="1"/>
    <xf numFmtId="0" fontId="0" fillId="5" borderId="0" xfId="0" applyFill="1"/>
    <xf numFmtId="0" fontId="9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21" fillId="13" borderId="19" xfId="0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1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>
      <alignment vertical="top" readingOrder="1"/>
    </xf>
    <xf numFmtId="0" fontId="33" fillId="0" borderId="3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3" fillId="8" borderId="13" xfId="0" applyFont="1" applyFill="1" applyBorder="1" applyAlignment="1" applyProtection="1">
      <alignment vertical="center"/>
      <protection locked="0"/>
    </xf>
    <xf numFmtId="0" fontId="3" fillId="8" borderId="2" xfId="0" applyFont="1" applyFill="1" applyBorder="1" applyAlignment="1" applyProtection="1">
      <alignment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24" xfId="0" applyFont="1" applyFill="1" applyBorder="1" applyAlignment="1" applyProtection="1">
      <alignment horizontal="center" vertical="center"/>
      <protection locked="0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18" xfId="0" applyFont="1" applyFill="1" applyBorder="1" applyAlignment="1">
      <alignment horizontal="center" vertical="center" wrapText="1"/>
    </xf>
    <xf numFmtId="0" fontId="6" fillId="18" borderId="19" xfId="0" applyFont="1" applyFill="1" applyBorder="1" applyAlignment="1">
      <alignment horizontal="center" vertical="center"/>
    </xf>
    <xf numFmtId="0" fontId="6" fillId="18" borderId="20" xfId="0" applyFont="1" applyFill="1" applyBorder="1" applyAlignment="1">
      <alignment horizontal="center" vertical="center"/>
    </xf>
    <xf numFmtId="0" fontId="6" fillId="18" borderId="17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6" fillId="18" borderId="29" xfId="0" applyFont="1" applyFill="1" applyBorder="1" applyAlignment="1">
      <alignment horizontal="center" vertical="center"/>
    </xf>
    <xf numFmtId="0" fontId="6" fillId="18" borderId="2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28" xfId="0" applyFont="1" applyFill="1" applyBorder="1" applyAlignment="1">
      <alignment horizontal="center" vertical="center"/>
    </xf>
    <xf numFmtId="0" fontId="19" fillId="13" borderId="2" xfId="0" applyFont="1" applyFill="1" applyBorder="1" applyAlignment="1" applyProtection="1">
      <alignment horizontal="center" vertical="center"/>
      <protection locked="0"/>
    </xf>
    <xf numFmtId="0" fontId="8" fillId="18" borderId="19" xfId="0" applyFont="1" applyFill="1" applyBorder="1" applyAlignment="1">
      <alignment horizontal="center" vertical="center"/>
    </xf>
    <xf numFmtId="0" fontId="8" fillId="18" borderId="17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19" fillId="13" borderId="39" xfId="0" applyFont="1" applyFill="1" applyBorder="1" applyAlignment="1">
      <alignment horizontal="center" vertical="center"/>
    </xf>
    <xf numFmtId="0" fontId="19" fillId="13" borderId="37" xfId="0" applyFont="1" applyFill="1" applyBorder="1" applyAlignment="1">
      <alignment horizontal="center" vertical="center"/>
    </xf>
    <xf numFmtId="0" fontId="24" fillId="13" borderId="30" xfId="0" applyFont="1" applyFill="1" applyBorder="1" applyAlignment="1">
      <alignment horizontal="right" vertical="center"/>
    </xf>
    <xf numFmtId="0" fontId="24" fillId="13" borderId="33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left" vertical="center"/>
    </xf>
    <xf numFmtId="0" fontId="19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8" xfId="0" applyFont="1" applyFill="1" applyBorder="1" applyAlignment="1">
      <alignment horizontal="left" vertical="center"/>
    </xf>
    <xf numFmtId="0" fontId="19" fillId="13" borderId="32" xfId="0" applyFont="1" applyFill="1" applyBorder="1" applyAlignment="1">
      <alignment horizontal="left"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20" borderId="13" xfId="0" applyFont="1" applyFill="1" applyBorder="1" applyAlignment="1">
      <alignment horizontal="left" vertical="center" wrapText="1"/>
    </xf>
    <xf numFmtId="0" fontId="11" fillId="20" borderId="2" xfId="0" applyFont="1" applyFill="1" applyBorder="1" applyAlignment="1">
      <alignment horizontal="left" vertical="center" wrapText="1"/>
    </xf>
    <xf numFmtId="0" fontId="11" fillId="20" borderId="1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13" borderId="36" xfId="0" applyFont="1" applyFill="1" applyBorder="1" applyAlignment="1">
      <alignment horizontal="center" vertical="center"/>
    </xf>
    <xf numFmtId="0" fontId="28" fillId="2" borderId="6" xfId="1" applyFill="1" applyBorder="1" applyAlignment="1">
      <alignment horizontal="center" vertical="center"/>
    </xf>
    <xf numFmtId="0" fontId="28" fillId="2" borderId="7" xfId="1" applyFill="1" applyBorder="1" applyAlignment="1">
      <alignment horizontal="center" vertical="center"/>
    </xf>
    <xf numFmtId="0" fontId="28" fillId="2" borderId="8" xfId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11" fillId="19" borderId="21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19" borderId="28" xfId="0" applyFont="1" applyFill="1" applyBorder="1" applyAlignment="1">
      <alignment horizontal="left" vertical="center" wrapText="1"/>
    </xf>
    <xf numFmtId="0" fontId="39" fillId="13" borderId="40" xfId="0" applyFont="1" applyFill="1" applyBorder="1" applyAlignment="1">
      <alignment horizontal="center" vertical="center" wrapText="1"/>
    </xf>
    <xf numFmtId="0" fontId="39" fillId="13" borderId="41" xfId="0" applyFont="1" applyFill="1" applyBorder="1" applyAlignment="1">
      <alignment horizontal="center" vertical="center" wrapText="1"/>
    </xf>
    <xf numFmtId="0" fontId="39" fillId="13" borderId="42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2" fillId="0" borderId="16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66"/>
      <color rgb="FF273B8B"/>
      <color rgb="FFFFDD71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426427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4400" cy="426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Environmental%20Studies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Gender%20Sexuality%20&amp;%20Society%202021_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Global%20Comm%202021_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8"/>
  <sheetViews>
    <sheetView tabSelected="1" zoomScale="85" zoomScaleNormal="85" workbookViewId="0">
      <pane ySplit="6" topLeftCell="A7" activePane="bottomLeft" state="frozen"/>
      <selection pane="bottomLeft" activeCell="D10" sqref="D10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.4257812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60" t="s">
        <v>0</v>
      </c>
      <c r="B1" s="161"/>
      <c r="C1" s="161"/>
      <c r="D1" s="161"/>
      <c r="E1" s="161"/>
      <c r="F1" s="161"/>
      <c r="G1" s="161"/>
      <c r="H1" s="161"/>
      <c r="I1" s="162"/>
    </row>
    <row r="2" spans="1:17" s="13" customFormat="1" ht="15.6" customHeight="1" thickBot="1">
      <c r="A2" s="35" t="s">
        <v>1</v>
      </c>
      <c r="B2" s="111"/>
      <c r="C2" s="112"/>
      <c r="D2" s="112"/>
      <c r="E2" s="113"/>
      <c r="F2" s="163" t="s">
        <v>2</v>
      </c>
      <c r="G2" s="164"/>
      <c r="H2" s="165"/>
      <c r="I2" s="166"/>
    </row>
    <row r="3" spans="1:17" s="13" customFormat="1" ht="15.6" customHeight="1" thickBot="1">
      <c r="A3" s="36" t="s">
        <v>3</v>
      </c>
      <c r="B3" s="177"/>
      <c r="C3" s="178"/>
      <c r="D3" s="178"/>
      <c r="E3" s="179"/>
      <c r="F3" s="169" t="s">
        <v>4</v>
      </c>
      <c r="G3" s="170"/>
      <c r="H3" s="171"/>
      <c r="I3" s="19"/>
    </row>
    <row r="4" spans="1:17" s="13" customFormat="1" ht="15.6" customHeight="1" thickBot="1">
      <c r="A4" s="37" t="s">
        <v>5</v>
      </c>
      <c r="B4" s="177"/>
      <c r="C4" s="178"/>
      <c r="D4" s="178"/>
      <c r="E4" s="180"/>
      <c r="F4" s="169" t="s">
        <v>6</v>
      </c>
      <c r="G4" s="170"/>
      <c r="H4" s="172"/>
      <c r="I4" s="20"/>
      <c r="K4" s="14"/>
    </row>
    <row r="5" spans="1:17" s="13" customFormat="1" ht="15.6" customHeight="1">
      <c r="A5" s="173" t="s">
        <v>7</v>
      </c>
      <c r="B5" s="175" t="s">
        <v>8</v>
      </c>
      <c r="C5" s="175" t="s">
        <v>9</v>
      </c>
      <c r="D5" s="131" t="s">
        <v>10</v>
      </c>
      <c r="E5" s="132"/>
      <c r="F5" s="132"/>
      <c r="G5" s="132"/>
      <c r="H5" s="133" t="s">
        <v>11</v>
      </c>
      <c r="I5" s="181" t="s">
        <v>12</v>
      </c>
      <c r="K5" s="14"/>
    </row>
    <row r="6" spans="1:17" ht="35.85" customHeight="1">
      <c r="A6" s="174"/>
      <c r="B6" s="176"/>
      <c r="C6" s="176"/>
      <c r="D6" s="38" t="s">
        <v>13</v>
      </c>
      <c r="E6" s="38" t="s">
        <v>14</v>
      </c>
      <c r="F6" s="38" t="s">
        <v>15</v>
      </c>
      <c r="G6" s="76" t="s">
        <v>16</v>
      </c>
      <c r="H6" s="134"/>
      <c r="I6" s="182"/>
      <c r="K6" s="13"/>
      <c r="L6" s="13"/>
      <c r="M6" s="13"/>
      <c r="N6" s="13"/>
      <c r="O6" s="13"/>
      <c r="P6" s="13"/>
      <c r="Q6" s="13"/>
    </row>
    <row r="7" spans="1:17" ht="35.85" customHeight="1">
      <c r="A7" s="203" t="s">
        <v>17</v>
      </c>
      <c r="B7" s="204"/>
      <c r="C7" s="204"/>
      <c r="D7" s="204"/>
      <c r="E7" s="204"/>
      <c r="F7" s="204"/>
      <c r="G7" s="204"/>
      <c r="H7" s="204"/>
      <c r="I7" s="205"/>
      <c r="K7" s="13"/>
      <c r="L7" s="13"/>
      <c r="M7" s="13"/>
      <c r="N7" s="13"/>
      <c r="O7" s="13"/>
      <c r="P7" s="13"/>
      <c r="Q7" s="13"/>
    </row>
    <row r="8" spans="1:17" s="15" customFormat="1" ht="26.25" customHeight="1">
      <c r="A8" s="167" t="s">
        <v>18</v>
      </c>
      <c r="B8" s="168"/>
      <c r="C8" s="168"/>
      <c r="D8" s="168"/>
      <c r="E8" s="168"/>
      <c r="F8" s="168"/>
      <c r="G8" s="168"/>
      <c r="H8" s="168"/>
      <c r="I8" s="168"/>
      <c r="K8" s="13"/>
      <c r="L8" s="13"/>
      <c r="M8" s="13"/>
    </row>
    <row r="9" spans="1:17" s="16" customFormat="1" ht="15">
      <c r="A9" s="124" t="s">
        <v>19</v>
      </c>
      <c r="B9" s="125"/>
      <c r="C9" s="125"/>
      <c r="D9" s="125"/>
      <c r="E9" s="125"/>
      <c r="F9" s="125"/>
      <c r="G9" s="125"/>
      <c r="H9" s="125"/>
      <c r="I9" s="125"/>
      <c r="K9" s="13"/>
      <c r="L9" s="13"/>
      <c r="M9" s="13"/>
    </row>
    <row r="10" spans="1:17" ht="14.1" customHeight="1">
      <c r="A10" s="41" t="s">
        <v>20</v>
      </c>
      <c r="B10" s="17" t="s">
        <v>21</v>
      </c>
      <c r="C10" s="17" t="s">
        <v>22</v>
      </c>
      <c r="D10" s="8"/>
      <c r="E10" s="8"/>
      <c r="F10" s="8"/>
      <c r="G10" s="104">
        <v>4</v>
      </c>
      <c r="H10" s="17" t="s">
        <v>21</v>
      </c>
      <c r="I10" s="12"/>
      <c r="K10" s="13"/>
      <c r="L10" s="13"/>
      <c r="M10" s="13"/>
    </row>
    <row r="11" spans="1:17" ht="14.1" customHeight="1">
      <c r="A11" s="41" t="s">
        <v>20</v>
      </c>
      <c r="B11" s="17" t="s">
        <v>21</v>
      </c>
      <c r="C11" s="17" t="s">
        <v>22</v>
      </c>
      <c r="D11" s="8"/>
      <c r="E11" s="8"/>
      <c r="F11" s="8"/>
      <c r="G11" s="104">
        <v>4</v>
      </c>
      <c r="H11" s="17" t="s">
        <v>21</v>
      </c>
      <c r="I11" s="12"/>
      <c r="K11" s="13"/>
      <c r="L11" s="13"/>
      <c r="M11" s="13"/>
    </row>
    <row r="12" spans="1:17" ht="15">
      <c r="A12" s="41" t="s">
        <v>23</v>
      </c>
      <c r="B12" s="17" t="s">
        <v>21</v>
      </c>
      <c r="C12" s="17" t="s">
        <v>22</v>
      </c>
      <c r="D12" s="8"/>
      <c r="E12" s="8"/>
      <c r="F12" s="8"/>
      <c r="G12" s="104">
        <v>4</v>
      </c>
      <c r="H12" s="17" t="s">
        <v>21</v>
      </c>
      <c r="I12" s="12"/>
    </row>
    <row r="13" spans="1:17" ht="15">
      <c r="A13" s="41" t="s">
        <v>24</v>
      </c>
      <c r="B13" s="17" t="s">
        <v>21</v>
      </c>
      <c r="C13" s="17" t="s">
        <v>22</v>
      </c>
      <c r="D13" s="8"/>
      <c r="E13" s="8"/>
      <c r="F13" s="8"/>
      <c r="G13" s="104">
        <v>4</v>
      </c>
      <c r="H13" s="17" t="s">
        <v>21</v>
      </c>
      <c r="I13" s="12"/>
    </row>
    <row r="14" spans="1:17" s="16" customFormat="1" ht="15">
      <c r="A14" s="124" t="s">
        <v>25</v>
      </c>
      <c r="B14" s="125"/>
      <c r="C14" s="125"/>
      <c r="D14" s="125"/>
      <c r="E14" s="125"/>
      <c r="F14" s="125"/>
      <c r="G14" s="125"/>
      <c r="H14" s="125"/>
      <c r="I14" s="125"/>
    </row>
    <row r="15" spans="1:17" ht="15">
      <c r="A15" s="41" t="s">
        <v>26</v>
      </c>
      <c r="B15" s="17" t="s">
        <v>21</v>
      </c>
      <c r="C15" s="17" t="s">
        <v>22</v>
      </c>
      <c r="D15" s="99"/>
      <c r="E15" s="100"/>
      <c r="F15" s="8"/>
      <c r="G15" s="105">
        <v>0</v>
      </c>
      <c r="H15" s="17" t="s">
        <v>21</v>
      </c>
      <c r="I15" s="12"/>
    </row>
    <row r="16" spans="1:17" s="16" customFormat="1" ht="18" customHeight="1">
      <c r="A16" s="124" t="s">
        <v>27</v>
      </c>
      <c r="B16" s="125"/>
      <c r="C16" s="125"/>
      <c r="D16" s="125"/>
      <c r="E16" s="125"/>
      <c r="F16" s="125"/>
      <c r="G16" s="125"/>
      <c r="H16" s="125"/>
      <c r="I16" s="125"/>
    </row>
    <row r="17" spans="1:9" ht="17.850000000000001" customHeight="1">
      <c r="A17" s="206" t="s">
        <v>28</v>
      </c>
      <c r="B17" s="17" t="s">
        <v>21</v>
      </c>
      <c r="C17" s="17" t="s">
        <v>22</v>
      </c>
      <c r="D17" s="8"/>
      <c r="E17" s="101"/>
      <c r="F17" s="8"/>
      <c r="G17" s="104">
        <v>4</v>
      </c>
      <c r="H17" s="17" t="s">
        <v>21</v>
      </c>
      <c r="I17" s="12"/>
    </row>
    <row r="18" spans="1:9" ht="17.850000000000001" customHeight="1">
      <c r="A18" s="207" t="s">
        <v>29</v>
      </c>
      <c r="B18" s="17" t="s">
        <v>21</v>
      </c>
      <c r="C18" s="17" t="s">
        <v>22</v>
      </c>
      <c r="D18" s="8"/>
      <c r="E18" s="101"/>
      <c r="F18" s="8"/>
      <c r="G18" s="104">
        <v>4</v>
      </c>
      <c r="H18" s="17" t="s">
        <v>21</v>
      </c>
      <c r="I18" s="12"/>
    </row>
    <row r="19" spans="1:9" s="16" customFormat="1" ht="17.25" customHeight="1">
      <c r="A19" s="124" t="s">
        <v>30</v>
      </c>
      <c r="B19" s="125"/>
      <c r="C19" s="125"/>
      <c r="D19" s="125"/>
      <c r="E19" s="125"/>
      <c r="F19" s="125"/>
      <c r="G19" s="125"/>
      <c r="H19" s="125"/>
      <c r="I19" s="125"/>
    </row>
    <row r="20" spans="1:9" ht="15">
      <c r="A20" s="41" t="s">
        <v>31</v>
      </c>
      <c r="B20" s="106"/>
      <c r="C20" s="107"/>
      <c r="D20" s="108"/>
      <c r="E20" s="108"/>
      <c r="F20" s="108"/>
      <c r="G20" s="109"/>
      <c r="H20" s="107"/>
      <c r="I20" s="110"/>
    </row>
    <row r="21" spans="1:9" s="16" customFormat="1" ht="17.850000000000001" customHeight="1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</row>
    <row r="22" spans="1:9" ht="15">
      <c r="A22" s="41" t="s">
        <v>33</v>
      </c>
      <c r="B22" s="17" t="s">
        <v>21</v>
      </c>
      <c r="C22" s="17" t="s">
        <v>22</v>
      </c>
      <c r="D22" s="8"/>
      <c r="E22" s="101"/>
      <c r="F22" s="8"/>
      <c r="G22" s="104">
        <v>4</v>
      </c>
      <c r="H22" s="17" t="s">
        <v>21</v>
      </c>
      <c r="I22" s="12"/>
    </row>
    <row r="23" spans="1:9" s="16" customFormat="1" ht="17.850000000000001" customHeight="1">
      <c r="A23" s="124" t="s">
        <v>34</v>
      </c>
      <c r="B23" s="125"/>
      <c r="C23" s="125"/>
      <c r="D23" s="125"/>
      <c r="E23" s="125"/>
      <c r="F23" s="125"/>
      <c r="G23" s="125"/>
      <c r="H23" s="125"/>
      <c r="I23" s="125"/>
    </row>
    <row r="24" spans="1:9" ht="15.75" customHeight="1">
      <c r="A24" s="42" t="s">
        <v>35</v>
      </c>
      <c r="B24" s="17" t="s">
        <v>21</v>
      </c>
      <c r="C24" s="17" t="s">
        <v>22</v>
      </c>
      <c r="D24" s="8"/>
      <c r="E24" s="101"/>
      <c r="F24" s="8"/>
      <c r="G24" s="104">
        <v>4</v>
      </c>
      <c r="H24" s="17" t="s">
        <v>21</v>
      </c>
      <c r="I24" s="12"/>
    </row>
    <row r="25" spans="1:9" s="16" customFormat="1" ht="17.100000000000001" customHeight="1">
      <c r="A25" s="124" t="s">
        <v>36</v>
      </c>
      <c r="B25" s="125"/>
      <c r="C25" s="125"/>
      <c r="D25" s="125"/>
      <c r="E25" s="125"/>
      <c r="F25" s="125"/>
      <c r="G25" s="125"/>
      <c r="H25" s="125"/>
      <c r="I25" s="125"/>
    </row>
    <row r="26" spans="1:9" ht="15">
      <c r="A26" s="9" t="s">
        <v>37</v>
      </c>
      <c r="B26" s="17" t="s">
        <v>21</v>
      </c>
      <c r="C26" s="17" t="s">
        <v>22</v>
      </c>
      <c r="D26" s="8"/>
      <c r="E26" s="101"/>
      <c r="F26" s="8"/>
      <c r="G26" s="104">
        <v>4</v>
      </c>
      <c r="H26" s="17" t="s">
        <v>21</v>
      </c>
      <c r="I26" s="12"/>
    </row>
    <row r="27" spans="1:9" ht="15">
      <c r="A27" s="208" t="s">
        <v>38</v>
      </c>
      <c r="B27" s="23" t="s">
        <v>21</v>
      </c>
      <c r="C27" s="23" t="s">
        <v>22</v>
      </c>
      <c r="D27" s="44"/>
      <c r="E27" s="102"/>
      <c r="F27" s="44"/>
      <c r="G27" s="104">
        <v>4</v>
      </c>
      <c r="H27" s="23" t="s">
        <v>21</v>
      </c>
      <c r="I27" s="71"/>
    </row>
    <row r="28" spans="1:9" ht="26.25" customHeight="1" thickBot="1">
      <c r="A28" s="128" t="s">
        <v>39</v>
      </c>
      <c r="B28" s="129"/>
      <c r="C28" s="129"/>
      <c r="D28" s="129"/>
      <c r="E28" s="129"/>
      <c r="F28" s="129"/>
      <c r="G28" s="129"/>
      <c r="H28" s="129"/>
      <c r="I28" s="130"/>
    </row>
    <row r="29" spans="1:9" ht="15.75" customHeight="1">
      <c r="A29" s="45" t="s">
        <v>40</v>
      </c>
      <c r="B29" s="72" t="s">
        <v>21</v>
      </c>
      <c r="C29" s="17" t="s">
        <v>22</v>
      </c>
      <c r="D29" s="74"/>
      <c r="E29" s="103"/>
      <c r="F29" s="74"/>
      <c r="G29" s="104">
        <v>4</v>
      </c>
      <c r="H29" s="72" t="s">
        <v>21</v>
      </c>
      <c r="I29" s="75"/>
    </row>
    <row r="30" spans="1:9" ht="15.75" customHeight="1">
      <c r="A30" s="6" t="s">
        <v>41</v>
      </c>
      <c r="B30" s="17" t="s">
        <v>21</v>
      </c>
      <c r="C30" s="17" t="s">
        <v>22</v>
      </c>
      <c r="D30" s="8"/>
      <c r="E30" s="104"/>
      <c r="F30" s="8"/>
      <c r="G30" s="104">
        <v>4</v>
      </c>
      <c r="H30" s="17" t="s">
        <v>21</v>
      </c>
      <c r="I30" s="12"/>
    </row>
    <row r="31" spans="1:9" ht="15.75" customHeight="1">
      <c r="A31" s="6" t="s">
        <v>42</v>
      </c>
      <c r="B31" s="17" t="s">
        <v>21</v>
      </c>
      <c r="C31" s="17" t="s">
        <v>22</v>
      </c>
      <c r="D31" s="8"/>
      <c r="E31" s="104"/>
      <c r="F31" s="8"/>
      <c r="G31" s="104">
        <v>4</v>
      </c>
      <c r="H31" s="17" t="s">
        <v>21</v>
      </c>
      <c r="I31" s="12"/>
    </row>
    <row r="32" spans="1:9" ht="15.75" customHeight="1">
      <c r="A32" s="6" t="s">
        <v>43</v>
      </c>
      <c r="B32" s="17" t="s">
        <v>21</v>
      </c>
      <c r="C32" s="17" t="s">
        <v>22</v>
      </c>
      <c r="D32" s="8"/>
      <c r="E32" s="104"/>
      <c r="F32" s="8"/>
      <c r="G32" s="104">
        <v>4</v>
      </c>
      <c r="H32" s="17" t="s">
        <v>21</v>
      </c>
      <c r="I32" s="10"/>
    </row>
    <row r="33" spans="1:9" ht="15.75" customHeight="1">
      <c r="A33" s="6" t="s">
        <v>44</v>
      </c>
      <c r="B33" s="17" t="s">
        <v>21</v>
      </c>
      <c r="C33" s="17" t="s">
        <v>22</v>
      </c>
      <c r="D33" s="8"/>
      <c r="E33" s="104"/>
      <c r="F33" s="8"/>
      <c r="G33" s="104">
        <v>4</v>
      </c>
      <c r="H33" s="17" t="s">
        <v>21</v>
      </c>
      <c r="I33" s="10"/>
    </row>
    <row r="34" spans="1:9" ht="15.75" customHeight="1">
      <c r="A34" s="6" t="s">
        <v>45</v>
      </c>
      <c r="B34" s="17" t="s">
        <v>21</v>
      </c>
      <c r="C34" s="17" t="s">
        <v>22</v>
      </c>
      <c r="D34" s="8"/>
      <c r="E34" s="104"/>
      <c r="F34" s="8"/>
      <c r="G34" s="104">
        <v>4</v>
      </c>
      <c r="H34" s="17" t="s">
        <v>21</v>
      </c>
      <c r="I34" s="10"/>
    </row>
    <row r="35" spans="1:9" ht="15.75" customHeight="1">
      <c r="A35" s="3" t="s">
        <v>46</v>
      </c>
      <c r="B35" s="17" t="s">
        <v>21</v>
      </c>
      <c r="C35" s="17" t="s">
        <v>22</v>
      </c>
      <c r="D35" s="8"/>
      <c r="E35" s="104"/>
      <c r="F35" s="8"/>
      <c r="G35" s="104">
        <v>4</v>
      </c>
      <c r="H35" s="17" t="s">
        <v>21</v>
      </c>
      <c r="I35" s="10"/>
    </row>
    <row r="36" spans="1:9" ht="21" customHeight="1">
      <c r="A36" s="126" t="s">
        <v>47</v>
      </c>
      <c r="B36" s="127"/>
      <c r="C36" s="127"/>
      <c r="D36" s="127"/>
      <c r="E36" s="127"/>
      <c r="F36" s="127"/>
      <c r="G36" s="127"/>
      <c r="H36" s="127"/>
      <c r="I36" s="127"/>
    </row>
    <row r="37" spans="1:9" ht="15" customHeight="1">
      <c r="A37" s="3" t="s">
        <v>48</v>
      </c>
      <c r="B37" s="17" t="s">
        <v>21</v>
      </c>
      <c r="C37" s="17" t="s">
        <v>22</v>
      </c>
      <c r="D37" s="8"/>
      <c r="E37" s="104"/>
      <c r="F37" s="8"/>
      <c r="G37" s="104">
        <v>4</v>
      </c>
      <c r="H37" s="17" t="s">
        <v>21</v>
      </c>
      <c r="I37" s="10"/>
    </row>
    <row r="38" spans="1:9" ht="15" customHeight="1">
      <c r="A38" s="3" t="s">
        <v>48</v>
      </c>
      <c r="B38" s="17" t="s">
        <v>21</v>
      </c>
      <c r="C38" s="17" t="s">
        <v>22</v>
      </c>
      <c r="D38" s="8"/>
      <c r="E38" s="104"/>
      <c r="F38" s="8"/>
      <c r="G38" s="104">
        <v>4</v>
      </c>
      <c r="H38" s="17" t="s">
        <v>21</v>
      </c>
      <c r="I38" s="10"/>
    </row>
    <row r="39" spans="1:9" ht="15" customHeight="1">
      <c r="A39" s="3" t="s">
        <v>48</v>
      </c>
      <c r="B39" s="17" t="s">
        <v>21</v>
      </c>
      <c r="C39" s="17" t="s">
        <v>22</v>
      </c>
      <c r="D39" s="8"/>
      <c r="E39" s="104"/>
      <c r="F39" s="8"/>
      <c r="G39" s="104">
        <v>4</v>
      </c>
      <c r="H39" s="17" t="s">
        <v>21</v>
      </c>
      <c r="I39" s="10"/>
    </row>
    <row r="40" spans="1:9" ht="15" customHeight="1">
      <c r="A40" s="3" t="s">
        <v>48</v>
      </c>
      <c r="B40" s="17" t="s">
        <v>21</v>
      </c>
      <c r="C40" s="17" t="s">
        <v>22</v>
      </c>
      <c r="D40" s="8"/>
      <c r="E40" s="104"/>
      <c r="F40" s="8"/>
      <c r="G40" s="104">
        <v>4</v>
      </c>
      <c r="H40" s="17" t="s">
        <v>21</v>
      </c>
      <c r="I40" s="10"/>
    </row>
    <row r="41" spans="1:9" ht="21" customHeight="1">
      <c r="A41" s="121" t="s">
        <v>49</v>
      </c>
      <c r="B41" s="122"/>
      <c r="C41" s="122"/>
      <c r="D41" s="122"/>
      <c r="E41" s="122"/>
      <c r="F41" s="122"/>
      <c r="G41" s="122"/>
      <c r="H41" s="122"/>
      <c r="I41" s="123"/>
    </row>
    <row r="42" spans="1:9" ht="15" customHeight="1">
      <c r="A42" s="3" t="s">
        <v>48</v>
      </c>
      <c r="B42" s="17" t="s">
        <v>21</v>
      </c>
      <c r="C42" s="17" t="s">
        <v>22</v>
      </c>
      <c r="D42" s="8"/>
      <c r="E42" s="8"/>
      <c r="F42" s="8"/>
      <c r="G42" s="104">
        <v>4</v>
      </c>
      <c r="H42" s="17" t="s">
        <v>21</v>
      </c>
      <c r="I42" s="12"/>
    </row>
    <row r="43" spans="1:9" ht="15" customHeight="1">
      <c r="A43" s="3" t="s">
        <v>48</v>
      </c>
      <c r="B43" s="17" t="s">
        <v>21</v>
      </c>
      <c r="C43" s="17" t="s">
        <v>22</v>
      </c>
      <c r="D43" s="8"/>
      <c r="E43" s="8"/>
      <c r="F43" s="8"/>
      <c r="G43" s="104">
        <v>4</v>
      </c>
      <c r="H43" s="17" t="s">
        <v>21</v>
      </c>
      <c r="I43" s="12"/>
    </row>
    <row r="44" spans="1:9" ht="15" customHeight="1" thickBot="1">
      <c r="A44" s="11" t="s">
        <v>48</v>
      </c>
      <c r="B44" s="23" t="s">
        <v>21</v>
      </c>
      <c r="C44" s="17" t="s">
        <v>22</v>
      </c>
      <c r="D44" s="44"/>
      <c r="E44" s="44"/>
      <c r="F44" s="44"/>
      <c r="G44" s="104">
        <v>4</v>
      </c>
      <c r="H44" s="23" t="s">
        <v>21</v>
      </c>
      <c r="I44" s="71"/>
    </row>
    <row r="45" spans="1:9" ht="28.5" customHeight="1" thickBot="1">
      <c r="A45" s="118" t="s">
        <v>50</v>
      </c>
      <c r="B45" s="119"/>
      <c r="C45" s="119"/>
      <c r="D45" s="119"/>
      <c r="E45" s="119"/>
      <c r="F45" s="119"/>
      <c r="G45" s="119"/>
      <c r="H45" s="119"/>
      <c r="I45" s="120"/>
    </row>
    <row r="46" spans="1:9" ht="13.5" customHeight="1">
      <c r="A46" s="73"/>
      <c r="B46" s="72" t="s">
        <v>21</v>
      </c>
      <c r="C46" s="17" t="s">
        <v>22</v>
      </c>
      <c r="D46" s="74"/>
      <c r="E46" s="74"/>
      <c r="F46" s="74"/>
      <c r="G46" s="104">
        <v>4</v>
      </c>
      <c r="H46" s="72" t="s">
        <v>21</v>
      </c>
      <c r="I46" s="75"/>
    </row>
    <row r="47" spans="1:9" ht="14.25" customHeight="1">
      <c r="A47" s="3"/>
      <c r="B47" s="17" t="s">
        <v>21</v>
      </c>
      <c r="C47" s="17" t="s">
        <v>22</v>
      </c>
      <c r="D47" s="8"/>
      <c r="E47" s="8"/>
      <c r="F47" s="8"/>
      <c r="G47" s="104">
        <v>4</v>
      </c>
      <c r="H47" s="17" t="s">
        <v>21</v>
      </c>
      <c r="I47" s="12"/>
    </row>
    <row r="48" spans="1:9" ht="14.25" customHeight="1">
      <c r="A48" s="3"/>
      <c r="B48" s="17" t="s">
        <v>21</v>
      </c>
      <c r="C48" s="17" t="s">
        <v>22</v>
      </c>
      <c r="D48" s="8"/>
      <c r="E48" s="8"/>
      <c r="F48" s="8"/>
      <c r="G48" s="104">
        <v>4</v>
      </c>
      <c r="H48" s="17" t="s">
        <v>21</v>
      </c>
      <c r="I48" s="12"/>
    </row>
    <row r="49" spans="1:9" ht="14.25" customHeight="1">
      <c r="A49" s="3"/>
      <c r="B49" s="17" t="s">
        <v>21</v>
      </c>
      <c r="C49" s="17" t="s">
        <v>22</v>
      </c>
      <c r="D49" s="8"/>
      <c r="E49" s="8"/>
      <c r="F49" s="8"/>
      <c r="G49" s="104">
        <v>4</v>
      </c>
      <c r="H49" s="17" t="s">
        <v>21</v>
      </c>
      <c r="I49" s="12"/>
    </row>
    <row r="50" spans="1:9" ht="14.25" customHeight="1">
      <c r="A50" s="3"/>
      <c r="B50" s="17" t="s">
        <v>21</v>
      </c>
      <c r="C50" s="17" t="s">
        <v>22</v>
      </c>
      <c r="D50" s="8"/>
      <c r="E50" s="8"/>
      <c r="F50" s="8"/>
      <c r="G50" s="104">
        <v>4</v>
      </c>
      <c r="H50" s="17" t="s">
        <v>21</v>
      </c>
      <c r="I50" s="12"/>
    </row>
    <row r="51" spans="1:9" ht="14.25" customHeight="1">
      <c r="A51" s="3"/>
      <c r="B51" s="17" t="s">
        <v>21</v>
      </c>
      <c r="C51" s="17" t="s">
        <v>22</v>
      </c>
      <c r="D51" s="8"/>
      <c r="E51" s="8"/>
      <c r="F51" s="8"/>
      <c r="G51" s="104">
        <v>4</v>
      </c>
      <c r="H51" s="17" t="s">
        <v>21</v>
      </c>
      <c r="I51" s="12"/>
    </row>
    <row r="52" spans="1:9" ht="14.25" customHeight="1">
      <c r="A52" s="3"/>
      <c r="B52" s="17" t="s">
        <v>21</v>
      </c>
      <c r="C52" s="17" t="s">
        <v>22</v>
      </c>
      <c r="D52" s="8"/>
      <c r="E52" s="8"/>
      <c r="F52" s="8"/>
      <c r="G52" s="104">
        <v>4</v>
      </c>
      <c r="H52" s="17" t="s">
        <v>21</v>
      </c>
      <c r="I52" s="12"/>
    </row>
    <row r="53" spans="1:9" ht="14.25" customHeight="1">
      <c r="A53" s="3"/>
      <c r="B53" s="17" t="s">
        <v>21</v>
      </c>
      <c r="C53" s="17" t="s">
        <v>22</v>
      </c>
      <c r="D53" s="8"/>
      <c r="E53" s="8"/>
      <c r="F53" s="8"/>
      <c r="G53" s="8">
        <v>4</v>
      </c>
      <c r="H53" s="17" t="s">
        <v>21</v>
      </c>
      <c r="I53" s="12"/>
    </row>
    <row r="54" spans="1:9" ht="14.25" customHeight="1" thickBot="1">
      <c r="A54" s="3"/>
      <c r="B54" s="17" t="s">
        <v>21</v>
      </c>
      <c r="C54" s="17" t="s">
        <v>22</v>
      </c>
      <c r="D54" s="8"/>
      <c r="E54" s="8"/>
      <c r="F54" s="8"/>
      <c r="G54" s="8"/>
      <c r="H54" s="17" t="s">
        <v>21</v>
      </c>
      <c r="I54" s="12"/>
    </row>
    <row r="55" spans="1:9" ht="23.45" customHeight="1" thickBot="1">
      <c r="A55" s="21" t="s">
        <v>51</v>
      </c>
      <c r="B55" s="47"/>
      <c r="C55" s="47"/>
      <c r="D55" s="47"/>
      <c r="E55" s="47"/>
      <c r="F55" s="47"/>
      <c r="G55" s="47"/>
      <c r="H55" s="22"/>
      <c r="I55" s="80" t="s">
        <v>52</v>
      </c>
    </row>
    <row r="56" spans="1:9" ht="15">
      <c r="A56" s="6" t="s">
        <v>53</v>
      </c>
      <c r="B56" s="17" t="s">
        <v>21</v>
      </c>
      <c r="C56" s="25"/>
      <c r="D56" s="24"/>
      <c r="E56" s="24"/>
      <c r="F56" s="24"/>
      <c r="G56" s="26"/>
      <c r="H56" s="33" t="s">
        <v>54</v>
      </c>
      <c r="I56" s="18"/>
    </row>
    <row r="57" spans="1:9" ht="15.75" thickBot="1">
      <c r="A57" s="6" t="s">
        <v>55</v>
      </c>
      <c r="B57" s="17" t="s">
        <v>21</v>
      </c>
      <c r="C57" s="25"/>
      <c r="D57" s="24"/>
      <c r="E57" s="24"/>
      <c r="F57" s="24"/>
      <c r="G57" s="26"/>
      <c r="H57" s="34" t="s">
        <v>56</v>
      </c>
      <c r="I57" s="18"/>
    </row>
    <row r="58" spans="1:9" ht="23.25" customHeight="1" thickBot="1">
      <c r="A58" s="21" t="s">
        <v>57</v>
      </c>
      <c r="B58" s="47"/>
      <c r="C58" s="47"/>
      <c r="D58" s="47"/>
      <c r="E58" s="47"/>
      <c r="F58" s="47"/>
      <c r="G58" s="47"/>
      <c r="H58" s="22"/>
      <c r="I58" s="80" t="s">
        <v>52</v>
      </c>
    </row>
    <row r="59" spans="1:9" ht="15">
      <c r="A59" s="45" t="s">
        <v>58</v>
      </c>
      <c r="B59" s="46" t="s">
        <v>59</v>
      </c>
      <c r="C59" s="25"/>
      <c r="D59" s="24"/>
      <c r="E59" s="24"/>
      <c r="F59" s="24"/>
      <c r="G59" s="26"/>
      <c r="H59" s="43" t="s">
        <v>60</v>
      </c>
      <c r="I59" s="18"/>
    </row>
    <row r="60" spans="1:9" ht="15">
      <c r="A60" s="6" t="s">
        <v>61</v>
      </c>
      <c r="B60" s="30" t="s">
        <v>59</v>
      </c>
      <c r="C60" s="25"/>
      <c r="D60" s="24"/>
      <c r="E60" s="24"/>
      <c r="F60" s="24"/>
      <c r="G60" s="26"/>
      <c r="H60" s="31" t="s">
        <v>60</v>
      </c>
      <c r="I60" s="18"/>
    </row>
    <row r="61" spans="1:9" ht="15">
      <c r="A61" s="6" t="s">
        <v>62</v>
      </c>
      <c r="B61" s="30" t="s">
        <v>59</v>
      </c>
      <c r="C61" s="25"/>
      <c r="D61" s="24"/>
      <c r="E61" s="24"/>
      <c r="F61" s="24"/>
      <c r="G61" s="26"/>
      <c r="H61" s="31" t="s">
        <v>60</v>
      </c>
      <c r="I61" s="18"/>
    </row>
    <row r="62" spans="1:9" ht="15">
      <c r="A62" s="6" t="s">
        <v>63</v>
      </c>
      <c r="B62" s="30" t="s">
        <v>59</v>
      </c>
      <c r="C62" s="25"/>
      <c r="D62" s="24"/>
      <c r="E62" s="24"/>
      <c r="F62" s="24"/>
      <c r="G62" s="26"/>
      <c r="H62" s="31" t="s">
        <v>60</v>
      </c>
      <c r="I62" s="18"/>
    </row>
    <row r="63" spans="1:9" ht="15">
      <c r="A63" s="6" t="s">
        <v>64</v>
      </c>
      <c r="B63" s="46" t="s">
        <v>59</v>
      </c>
      <c r="C63" s="25"/>
      <c r="D63" s="24"/>
      <c r="E63" s="24"/>
      <c r="F63" s="24"/>
      <c r="G63" s="26"/>
      <c r="H63" s="31" t="s">
        <v>60</v>
      </c>
      <c r="I63" s="18"/>
    </row>
    <row r="64" spans="1:9" ht="15">
      <c r="A64" s="6" t="s">
        <v>65</v>
      </c>
      <c r="B64" s="30" t="s">
        <v>59</v>
      </c>
      <c r="C64" s="25"/>
      <c r="D64" s="24"/>
      <c r="E64" s="24"/>
      <c r="F64" s="24"/>
      <c r="G64" s="26"/>
      <c r="H64" s="32" t="s">
        <v>66</v>
      </c>
      <c r="I64" s="18"/>
    </row>
    <row r="65" spans="1:9" ht="15">
      <c r="A65" s="6" t="s">
        <v>67</v>
      </c>
      <c r="B65" s="46" t="s">
        <v>59</v>
      </c>
      <c r="C65" s="25"/>
      <c r="D65" s="24"/>
      <c r="E65" s="24"/>
      <c r="F65" s="24"/>
      <c r="G65" s="26"/>
      <c r="H65" s="32" t="s">
        <v>66</v>
      </c>
      <c r="I65" s="18"/>
    </row>
    <row r="66" spans="1:9" ht="15">
      <c r="A66" s="6" t="s">
        <v>68</v>
      </c>
      <c r="B66" s="30" t="s">
        <v>59</v>
      </c>
      <c r="C66" s="25"/>
      <c r="D66" s="24"/>
      <c r="E66" s="24"/>
      <c r="F66" s="24"/>
      <c r="G66" s="26"/>
      <c r="H66" s="32" t="s">
        <v>66</v>
      </c>
      <c r="I66" s="18"/>
    </row>
    <row r="67" spans="1:9" ht="15">
      <c r="A67" s="6" t="s">
        <v>69</v>
      </c>
      <c r="B67" s="30" t="s">
        <v>59</v>
      </c>
      <c r="C67" s="25"/>
      <c r="D67" s="24"/>
      <c r="E67" s="24"/>
      <c r="F67" s="24"/>
      <c r="G67" s="26"/>
      <c r="H67" s="32" t="s">
        <v>66</v>
      </c>
      <c r="I67" s="18"/>
    </row>
    <row r="68" spans="1:9" ht="15">
      <c r="A68" s="6" t="s">
        <v>70</v>
      </c>
      <c r="B68" s="30" t="s">
        <v>59</v>
      </c>
      <c r="C68" s="25"/>
      <c r="D68" s="24"/>
      <c r="E68" s="24"/>
      <c r="F68" s="24"/>
      <c r="G68" s="26"/>
      <c r="H68" s="32" t="s">
        <v>66</v>
      </c>
      <c r="I68" s="18"/>
    </row>
    <row r="69" spans="1:9" ht="15">
      <c r="A69" s="6" t="s">
        <v>71</v>
      </c>
      <c r="B69" s="30" t="s">
        <v>59</v>
      </c>
      <c r="C69" s="25"/>
      <c r="D69" s="24"/>
      <c r="E69" s="24"/>
      <c r="F69" s="24"/>
      <c r="G69" s="26"/>
      <c r="H69" s="33" t="s">
        <v>54</v>
      </c>
      <c r="I69" s="18"/>
    </row>
    <row r="70" spans="1:9" ht="15">
      <c r="A70" s="6" t="s">
        <v>72</v>
      </c>
      <c r="B70" s="30" t="s">
        <v>59</v>
      </c>
      <c r="C70" s="25"/>
      <c r="D70" s="24"/>
      <c r="E70" s="24"/>
      <c r="F70" s="24"/>
      <c r="G70" s="26"/>
      <c r="H70" s="33" t="s">
        <v>54</v>
      </c>
      <c r="I70" s="18"/>
    </row>
    <row r="71" spans="1:9" ht="15">
      <c r="A71" s="6" t="s">
        <v>73</v>
      </c>
      <c r="B71" s="30" t="s">
        <v>59</v>
      </c>
      <c r="C71" s="25"/>
      <c r="D71" s="24"/>
      <c r="E71" s="24"/>
      <c r="F71" s="24"/>
      <c r="G71" s="26"/>
      <c r="H71" s="33" t="s">
        <v>54</v>
      </c>
      <c r="I71" s="18"/>
    </row>
    <row r="72" spans="1:9" ht="15">
      <c r="A72" s="6" t="s">
        <v>74</v>
      </c>
      <c r="B72" s="30" t="s">
        <v>59</v>
      </c>
      <c r="C72" s="25"/>
      <c r="D72" s="24"/>
      <c r="E72" s="24"/>
      <c r="F72" s="24"/>
      <c r="G72" s="26"/>
      <c r="H72" s="33" t="s">
        <v>54</v>
      </c>
      <c r="I72" s="18"/>
    </row>
    <row r="73" spans="1:9" ht="15">
      <c r="A73" s="6" t="s">
        <v>75</v>
      </c>
      <c r="B73" s="30" t="s">
        <v>59</v>
      </c>
      <c r="C73" s="25"/>
      <c r="D73" s="24"/>
      <c r="E73" s="24"/>
      <c r="F73" s="24"/>
      <c r="G73" s="26"/>
      <c r="H73" s="34" t="s">
        <v>56</v>
      </c>
      <c r="I73" s="18"/>
    </row>
    <row r="74" spans="1:9" ht="15">
      <c r="A74" s="6" t="s">
        <v>73</v>
      </c>
      <c r="B74" s="30" t="s">
        <v>59</v>
      </c>
      <c r="C74" s="27"/>
      <c r="D74" s="28"/>
      <c r="E74" s="28"/>
      <c r="F74" s="28"/>
      <c r="G74" s="29"/>
      <c r="H74" s="34" t="s">
        <v>56</v>
      </c>
      <c r="I74" s="18"/>
    </row>
    <row r="75" spans="1:9" ht="27.75" customHeight="1">
      <c r="A75" s="114" t="s">
        <v>76</v>
      </c>
      <c r="B75" s="114"/>
      <c r="C75" s="115"/>
      <c r="D75" s="115"/>
      <c r="E75" s="115"/>
      <c r="F75" s="115"/>
      <c r="G75" s="115"/>
      <c r="H75" s="114"/>
      <c r="I75" s="116"/>
    </row>
    <row r="76" spans="1:9" ht="15">
      <c r="A76" s="117"/>
      <c r="B76" s="117"/>
      <c r="C76" s="117"/>
      <c r="D76" s="117"/>
      <c r="E76" s="117"/>
      <c r="F76" s="117"/>
      <c r="G76" s="117"/>
      <c r="H76" s="117"/>
      <c r="I76" s="117"/>
    </row>
    <row r="77" spans="1:9" ht="15">
      <c r="A77" s="117"/>
      <c r="B77" s="117"/>
      <c r="C77" s="117"/>
      <c r="D77" s="117"/>
      <c r="E77" s="117"/>
      <c r="F77" s="117"/>
      <c r="G77" s="117"/>
      <c r="H77" s="117"/>
      <c r="I77" s="117"/>
    </row>
    <row r="78" spans="1:9" ht="15">
      <c r="A78" s="117"/>
      <c r="B78" s="117"/>
      <c r="C78" s="117"/>
      <c r="D78" s="117"/>
      <c r="E78" s="117"/>
      <c r="F78" s="117"/>
      <c r="G78" s="117"/>
      <c r="H78" s="117"/>
      <c r="I78" s="117"/>
    </row>
    <row r="79" spans="1:9" ht="15">
      <c r="A79" s="117"/>
      <c r="B79" s="117"/>
      <c r="C79" s="117"/>
      <c r="D79" s="117"/>
      <c r="E79" s="117"/>
      <c r="F79" s="117"/>
      <c r="G79" s="117"/>
      <c r="H79" s="117"/>
      <c r="I79" s="117"/>
    </row>
    <row r="80" spans="1:9" ht="15">
      <c r="A80" s="117"/>
      <c r="B80" s="117"/>
      <c r="C80" s="117"/>
      <c r="D80" s="117"/>
      <c r="E80" s="117"/>
      <c r="F80" s="117"/>
      <c r="G80" s="117"/>
      <c r="H80" s="117"/>
      <c r="I80" s="117"/>
    </row>
    <row r="81" spans="1:9" ht="15">
      <c r="A81" s="117"/>
      <c r="B81" s="117"/>
      <c r="C81" s="117"/>
      <c r="D81" s="117"/>
      <c r="E81" s="117"/>
      <c r="F81" s="117"/>
      <c r="G81" s="117"/>
      <c r="H81" s="117"/>
      <c r="I81" s="117"/>
    </row>
    <row r="82" spans="1:9" ht="15">
      <c r="A82" s="117"/>
      <c r="B82" s="117"/>
      <c r="C82" s="117"/>
      <c r="D82" s="117"/>
      <c r="E82" s="117"/>
      <c r="F82" s="117"/>
      <c r="G82" s="117"/>
      <c r="H82" s="117"/>
      <c r="I82" s="117"/>
    </row>
    <row r="83" spans="1:9" ht="15" customHeight="1">
      <c r="A83" s="135"/>
      <c r="B83" s="136"/>
      <c r="C83" s="137"/>
      <c r="D83" s="144" t="s">
        <v>10</v>
      </c>
      <c r="E83" s="144"/>
      <c r="F83" s="144"/>
      <c r="G83" s="144"/>
      <c r="H83" s="145"/>
      <c r="I83" s="146"/>
    </row>
    <row r="84" spans="1:9" ht="15" customHeight="1">
      <c r="A84" s="138"/>
      <c r="B84" s="139"/>
      <c r="C84" s="140"/>
      <c r="D84" s="77" t="s">
        <v>13</v>
      </c>
      <c r="E84" s="38" t="s">
        <v>14</v>
      </c>
      <c r="F84" s="78" t="s">
        <v>15</v>
      </c>
      <c r="G84" s="76" t="s">
        <v>16</v>
      </c>
      <c r="H84" s="147"/>
      <c r="I84" s="148"/>
    </row>
    <row r="85" spans="1:9" ht="15.75">
      <c r="A85" s="138"/>
      <c r="B85" s="139"/>
      <c r="C85" s="140"/>
      <c r="D85" s="98">
        <f>SUM(D10:D54)</f>
        <v>0</v>
      </c>
      <c r="E85" s="98">
        <f>SUM(E10:E54)</f>
        <v>0</v>
      </c>
      <c r="F85" s="151">
        <f>SUM(F10:F54)</f>
        <v>0</v>
      </c>
      <c r="G85" s="153">
        <f>SUM(G10:G13,G15,G17:G18,G22,G24,G26:G27,G29:G35,G37:G40,G42:G44,G46:G54)</f>
        <v>128</v>
      </c>
      <c r="H85" s="147"/>
      <c r="I85" s="148"/>
    </row>
    <row r="86" spans="1:9" ht="15.75">
      <c r="A86" s="138"/>
      <c r="B86" s="139"/>
      <c r="C86" s="140"/>
      <c r="D86" s="155">
        <f>SUM(D85:E85)</f>
        <v>0</v>
      </c>
      <c r="E86" s="155"/>
      <c r="F86" s="152"/>
      <c r="G86" s="154"/>
      <c r="H86" s="147"/>
      <c r="I86" s="148"/>
    </row>
    <row r="87" spans="1:9" ht="18.75" thickBot="1">
      <c r="A87" s="138"/>
      <c r="B87" s="139"/>
      <c r="C87" s="140"/>
      <c r="D87" s="156" t="s">
        <v>77</v>
      </c>
      <c r="E87" s="157"/>
      <c r="F87" s="158">
        <f>SUM(D85,E85,F85,G85)</f>
        <v>128</v>
      </c>
      <c r="G87" s="159"/>
      <c r="H87" s="147"/>
      <c r="I87" s="148"/>
    </row>
    <row r="88" spans="1:9" ht="15" thickBot="1">
      <c r="A88" s="141"/>
      <c r="B88" s="142"/>
      <c r="C88" s="143"/>
      <c r="D88" s="79" t="s">
        <v>78</v>
      </c>
      <c r="E88" s="39"/>
      <c r="F88" s="40"/>
      <c r="G88" s="40">
        <v>128</v>
      </c>
      <c r="H88" s="149"/>
      <c r="I88" s="150"/>
    </row>
  </sheetData>
  <sheetProtection formatCells="0" formatColumns="0" formatRows="0" insertRows="0" insertHyperlinks="0"/>
  <protectedRanges>
    <protectedRange sqref="A10:I13 A15:I15 B17:I18 A22:I22 A24:I24 B26:I27" name="GLACC"/>
    <protectedRange sqref="B10:B13 B15 B17:B18 B22 B24 B26:B27 H10:H13 H15 H17:H18 H22 H24 H26:H27" name="Select Term"/>
    <protectedRange sqref="C10:C13 C15 C17:C18 C22 C24 C26:C27" name="Select Grade"/>
    <protectedRange sqref="B2:E4 H2:I2 I3:I4" name="Student Info"/>
    <protectedRange sqref="A35 B29:I35 A37:I40 A42:I44 A46:I54" name="Reqs and Elecs"/>
    <protectedRange sqref="B56:B57 B59:B74 I56:I57 I59:I74 A76:I82" name="Advising"/>
  </protectedRanges>
  <mergeCells count="43">
    <mergeCell ref="A1:I1"/>
    <mergeCell ref="F2:G2"/>
    <mergeCell ref="H2:I2"/>
    <mergeCell ref="A8:I8"/>
    <mergeCell ref="A21:I21"/>
    <mergeCell ref="F3:H3"/>
    <mergeCell ref="F4:H4"/>
    <mergeCell ref="A5:A6"/>
    <mergeCell ref="B5:B6"/>
    <mergeCell ref="C5:C6"/>
    <mergeCell ref="B3:E3"/>
    <mergeCell ref="B4:E4"/>
    <mergeCell ref="I5:I6"/>
    <mergeCell ref="A14:I14"/>
    <mergeCell ref="A19:I19"/>
    <mergeCell ref="A9:I9"/>
    <mergeCell ref="A80:I80"/>
    <mergeCell ref="A79:I79"/>
    <mergeCell ref="A81:I81"/>
    <mergeCell ref="A82:I82"/>
    <mergeCell ref="A83:C88"/>
    <mergeCell ref="D83:G83"/>
    <mergeCell ref="H83:I88"/>
    <mergeCell ref="F85:F86"/>
    <mergeCell ref="G85:G86"/>
    <mergeCell ref="D86:E86"/>
    <mergeCell ref="D87:E87"/>
    <mergeCell ref="F87:G87"/>
    <mergeCell ref="B2:E2"/>
    <mergeCell ref="A75:I75"/>
    <mergeCell ref="A76:I76"/>
    <mergeCell ref="A77:I77"/>
    <mergeCell ref="A78:I78"/>
    <mergeCell ref="A45:I45"/>
    <mergeCell ref="A41:I41"/>
    <mergeCell ref="A23:I23"/>
    <mergeCell ref="A25:I25"/>
    <mergeCell ref="A36:I36"/>
    <mergeCell ref="A28:I28"/>
    <mergeCell ref="A16:I16"/>
    <mergeCell ref="D5:G5"/>
    <mergeCell ref="H5:H6"/>
    <mergeCell ref="A7:I7"/>
  </mergeCells>
  <phoneticPr fontId="2" type="noConversion"/>
  <conditionalFormatting sqref="G88">
    <cfRule type="containsText" dxfId="20" priority="13" operator="containsText" text="su">
      <formula>NOT(ISERROR(SEARCH("su",G88)))</formula>
    </cfRule>
    <cfRule type="containsText" dxfId="19" priority="14" operator="containsText" text="s2">
      <formula>NOT(ISERROR(SEARCH("s2",G88)))</formula>
    </cfRule>
    <cfRule type="containsText" dxfId="18" priority="15" operator="containsText" text="f">
      <formula>NOT(ISERROR(SEARCH("f",G88)))</formula>
    </cfRule>
  </conditionalFormatting>
  <conditionalFormatting sqref="A35">
    <cfRule type="cellIs" dxfId="17" priority="12" operator="equal">
      <formula>"CM4090CCC OR CM4095CCC"</formula>
    </cfRule>
  </conditionalFormatting>
  <conditionalFormatting sqref="A37:A40">
    <cfRule type="cellIs" dxfId="16" priority="11" operator="equal">
      <formula>"Select a course from the drop-down menu"</formula>
    </cfRule>
  </conditionalFormatting>
  <conditionalFormatting sqref="A42:A44">
    <cfRule type="cellIs" dxfId="15" priority="10" operator="equal">
      <formula>"Select a course from the drop-down menu"</formula>
    </cfRule>
  </conditionalFormatting>
  <conditionalFormatting sqref="A10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1">
    <cfRule type="cellIs" dxfId="12" priority="7" operator="equal">
      <formula>"Course type CCI (FirstBridge)"</formula>
    </cfRule>
  </conditionalFormatting>
  <conditionalFormatting sqref="A12">
    <cfRule type="cellIs" dxfId="11" priority="6" operator="equal">
      <formula>"Course type CCI"</formula>
    </cfRule>
  </conditionalFormatting>
  <conditionalFormatting sqref="A13">
    <cfRule type="cellIs" dxfId="10" priority="5" operator="equal">
      <formula>"Course type CCI: at least one course @ AUP (transfer students)"</formula>
    </cfRule>
  </conditionalFormatting>
  <conditionalFormatting sqref="A15">
    <cfRule type="cellIs" dxfId="9" priority="4" operator="equal">
      <formula>"Course type CCX or completion of GPS Program"</formula>
    </cfRule>
  </conditionalFormatting>
  <conditionalFormatting sqref="A20">
    <cfRule type="cellIs" dxfId="8" priority="3" operator="equal">
      <formula>"Course type CCD"</formula>
    </cfRule>
  </conditionalFormatting>
  <conditionalFormatting sqref="A22">
    <cfRule type="cellIs" dxfId="7" priority="2" operator="equal">
      <formula>"Course type CCM"</formula>
    </cfRule>
  </conditionalFormatting>
  <conditionalFormatting sqref="A24">
    <cfRule type="cellIs" dxfId="6" priority="1" operator="equal">
      <formula>"Any course coded CCS (must enroll in 4CR lecture AND associated 0CR lab)"</formula>
    </cfRule>
  </conditionalFormatting>
  <dataValidations xWindow="291" yWindow="772" count="27">
    <dataValidation allowBlank="1" showInputMessage="1" showErrorMessage="1" promptTitle="Course type CCI " prompt=" FirstBridge (if not a transfer student)" sqref="A11" xr:uid="{766E35BD-6EF3-4852-86A6-7F3C75747F28}"/>
    <dataValidation allowBlank="1" showInputMessage="1" showErrorMessage="1" promptTitle="Course type CCI" prompt=" " sqref="A12" xr:uid="{8708E5C6-9BEC-464D-B760-16068845B108}"/>
    <dataValidation allowBlank="1" showInputMessage="1" showErrorMessage="1" promptTitle="Course type CCI" prompt="at least one course @ AUP (transfer students)" sqref="A13" xr:uid="{7526C936-E7EC-4A88-9B78-9AAC94E3D027}"/>
    <dataValidation allowBlank="1" showInputMessage="1" showErrorMessage="1" promptTitle="Course type CCD" prompt=" " sqref="A20" xr:uid="{BAAD7893-D104-4388-ADA1-596EA6A99201}"/>
    <dataValidation allowBlank="1" showInputMessage="1" showErrorMessage="1" promptTitle="Course type CCM" prompt=" " sqref="A22" xr:uid="{81E0BE93-1BA7-4F6F-94EF-656927FE73E3}"/>
    <dataValidation allowBlank="1" showInputMessage="1" showErrorMessage="1" promptTitle="Any course coded CCS " prompt="(must enroll in 4CR lecture AND associated 0CR lab)" sqref="A24" xr:uid="{3F494758-C747-4B1E-92F2-A024E996D957}"/>
    <dataValidation allowBlank="1" showInputMessage="1" showErrorMessage="1" promptTitle="Course type CCI " prompt=" FirstBridge (if not transfer a student)" sqref="A10" xr:uid="{A63AF7E0-B7C3-450C-A66A-AD83815C4317}"/>
    <dataValidation allowBlank="1" showInputMessage="1" showErrorMessage="1" promptTitle="Course type CCX" prompt="or completion of GPS Program" sqref="A15" xr:uid="{00369181-82B8-462E-B4C0-99AFFB25D4BB}"/>
    <dataValidation allowBlank="1" showInputMessage="1" showErrorMessage="1" promptTitle="INSERT ROWS ABOVE" prompt="if double majoring or minoring" sqref="A45:I45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6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0" xr:uid="{CA5FB535-B353-48A3-9B20-42A16305BA45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3" xr:uid="{B6F77C76-660D-4DB1-A0E4-A794D0859812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7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5" xr:uid="{BC059891-7BC8-4889-9FEC-A6CFCCBC6C89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9" xr:uid="{ECDCBF20-1807-4895-9D5F-330736C2E7B6}"/>
    <dataValidation allowBlank="1" showInputMessage="1" showErrorMessage="1" promptTitle="Open to all students" prompt="Sign up via Engage or register via your portal._x000a_(GPS1000) Workshop meets only once for 80 minutes in the ACE Center." sqref="A60" xr:uid="{2D3A17D8-62C7-4C2A-8C5C-E23A176B8117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1" xr:uid="{3AED3F45-0E3F-4FDF-8FB1-83227081AA3C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6" xr:uid="{30846303-2A39-4C9B-88A0-7EE89F8CD426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2" xr:uid="{341F7204-B74D-49EB-9913-E29AF8B8C2A9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2 A67" xr:uid="{D973862E-9BBA-4522-BC82-84E8F902F58E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8" xr:uid="{EC978EF8-C76A-447D-A327-F1CC7EF92FEB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4 A71" xr:uid="{4A22DC75-FA76-4830-BB34-AA168971E9B6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4" xr:uid="{904D9FEF-9A0B-4DED-88B2-0DCDBB3FCC9C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3" xr:uid="{35AFE1B9-E91A-4C66-B389-E8E74CE3B749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5" xr:uid="{303C177A-97D8-485A-863F-5844FE3975B2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4" xr:uid="{5314F8DF-C603-4E08-B608-C3D9A2309BD2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9" xr:uid="{0A6EB568-884F-4399-8F31-920EFC124AEE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D000000}">
          <x14:formula1>
            <xm:f>Lists!$M$2:$M$20</xm:f>
          </x14:formula1>
          <xm:sqref>C29:C35 C37:C40 C42:C44 C46:C54 C10:C13 C15 C17:C18 C26:C27 C22 C24</xm:sqref>
        </x14:dataValidation>
        <x14:dataValidation type="list" allowBlank="1" showErrorMessage="1" xr:uid="{4E692E0A-D009-446F-AE26-8CFD075FC9F5}">
          <x14:formula1>
            <xm:f>Lists!$A$2:$A$3</xm:f>
          </x14:formula1>
          <xm:sqref>A35</xm:sqref>
        </x14:dataValidation>
        <x14:dataValidation type="list" allowBlank="1" showInputMessage="1" showErrorMessage="1" xr:uid="{2D7DA7C7-DC50-48AF-ACEC-130326115572}">
          <x14:formula1>
            <xm:f>Lists!$K$2:$K$5</xm:f>
          </x14:formula1>
          <xm:sqref>B59:B74</xm:sqref>
        </x14:dataValidation>
        <x14:dataValidation type="list" allowBlank="1" showInputMessage="1" showErrorMessage="1" promptTitle="At least two (2) courses must be" prompt="at the 3000-level or above" xr:uid="{5E160B7C-6D7C-4B3D-B384-592E880F4FE0}">
          <x14:formula1>
            <xm:f>Lists!$A$6:$A$31</xm:f>
          </x14:formula1>
          <xm:sqref>A37:A40</xm:sqref>
        </x14:dataValidation>
        <x14:dataValidation type="list" allowBlank="1" showInputMessage="1" showErrorMessage="1" promptTitle="At least two (2) courses must be" prompt="at the 3000-level or above. " xr:uid="{57205AD0-EBFA-462F-85E9-08BF75C81453}">
          <x14:formula1>
            <xm:f>Lists!$A$34:$A$54</xm:f>
          </x14:formula1>
          <xm:sqref>A42:A44</xm:sqref>
        </x14:dataValidation>
        <x14:dataValidation type="list" allowBlank="1" showInputMessage="1" showErrorMessage="1" xr:uid="{22BC9487-EC71-4027-9C5E-F74F3DED44DB}">
          <x14:formula1>
            <xm:f>Lists!$I$2:$I$38</xm:f>
          </x14:formula1>
          <xm:sqref>H46:H54 B46:B54 B56:B57 B29:B35 H29:H35 B37:B40 H37:H40 H42:H44 B42:B44 B10:B13 B15 B17:B18 H24 B22 B24 B26:B27 H10:H13 H15 H17:H18 H26:H27 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47F4-EAC1-49EF-9223-97CCBAE3E3A5}">
  <sheetPr>
    <pageSetUpPr fitToPage="1"/>
  </sheetPr>
  <dimension ref="A1:L48"/>
  <sheetViews>
    <sheetView zoomScale="88" zoomScaleNormal="100" workbookViewId="0">
      <selection activeCell="C17" sqref="C17:C22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60" t="s">
        <v>79</v>
      </c>
      <c r="B1" s="189"/>
      <c r="C1" s="189"/>
      <c r="D1" s="189"/>
      <c r="E1" s="190"/>
    </row>
    <row r="2" spans="1:12" s="13" customFormat="1" ht="23.1" customHeight="1" thickBot="1">
      <c r="A2" s="191" t="s">
        <v>80</v>
      </c>
      <c r="B2" s="157"/>
      <c r="C2" s="192" t="s">
        <v>81</v>
      </c>
      <c r="D2" s="193"/>
      <c r="E2" s="194"/>
      <c r="F2" s="14"/>
    </row>
    <row r="3" spans="1:12" s="13" customFormat="1" ht="24.95" customHeight="1" thickBot="1">
      <c r="A3" s="195" t="s">
        <v>82</v>
      </c>
      <c r="B3" s="196"/>
      <c r="C3" s="197" t="s">
        <v>83</v>
      </c>
      <c r="D3" s="198"/>
      <c r="E3" s="199"/>
      <c r="F3" s="14"/>
    </row>
    <row r="4" spans="1:12" ht="35.85" customHeight="1" thickBot="1">
      <c r="A4" s="86" t="s">
        <v>84</v>
      </c>
      <c r="B4" s="87" t="s">
        <v>85</v>
      </c>
      <c r="C4" s="87" t="s">
        <v>11</v>
      </c>
      <c r="D4" s="88" t="s">
        <v>86</v>
      </c>
      <c r="E4" s="88" t="s">
        <v>87</v>
      </c>
      <c r="F4" s="13"/>
      <c r="G4" s="13"/>
      <c r="H4" s="13"/>
      <c r="I4" s="13"/>
      <c r="J4" s="13"/>
      <c r="K4" s="13"/>
      <c r="L4" s="13"/>
    </row>
    <row r="5" spans="1:12" s="16" customFormat="1" ht="24.95" customHeight="1">
      <c r="A5" s="200" t="s">
        <v>88</v>
      </c>
      <c r="B5" s="201"/>
      <c r="C5" s="201"/>
      <c r="D5" s="202"/>
      <c r="E5" s="89" t="s">
        <v>89</v>
      </c>
      <c r="F5" s="13"/>
      <c r="G5" s="13"/>
      <c r="H5" s="13"/>
    </row>
    <row r="6" spans="1:12" ht="14.1" customHeight="1">
      <c r="A6" s="90" t="s">
        <v>90</v>
      </c>
      <c r="B6" s="91"/>
      <c r="C6" s="17" t="s">
        <v>21</v>
      </c>
      <c r="D6" s="92"/>
      <c r="E6" t="s">
        <v>91</v>
      </c>
      <c r="F6" s="13"/>
      <c r="G6" s="13"/>
      <c r="H6" s="13"/>
    </row>
    <row r="7" spans="1:12" ht="14.1" customHeight="1">
      <c r="A7" s="93" t="s">
        <v>92</v>
      </c>
      <c r="B7" s="91"/>
      <c r="C7" s="17" t="s">
        <v>21</v>
      </c>
      <c r="D7" s="92"/>
      <c r="E7" t="s">
        <v>93</v>
      </c>
      <c r="F7" s="13"/>
      <c r="G7" s="13"/>
      <c r="H7" s="13"/>
    </row>
    <row r="8" spans="1:12" ht="15">
      <c r="A8" s="94" t="s">
        <v>94</v>
      </c>
      <c r="B8" s="91"/>
      <c r="C8" s="17" t="s">
        <v>21</v>
      </c>
      <c r="D8" s="92"/>
      <c r="E8" t="s">
        <v>95</v>
      </c>
    </row>
    <row r="9" spans="1:12" s="16" customFormat="1" ht="21" customHeight="1">
      <c r="A9" s="183" t="s">
        <v>96</v>
      </c>
      <c r="B9" s="184"/>
      <c r="C9" s="184"/>
      <c r="D9" s="185"/>
      <c r="E9" t="s">
        <v>97</v>
      </c>
    </row>
    <row r="10" spans="1:12" ht="15">
      <c r="A10" s="41" t="s">
        <v>98</v>
      </c>
      <c r="B10" s="91"/>
      <c r="C10" s="17" t="s">
        <v>21</v>
      </c>
      <c r="D10" s="12"/>
      <c r="E10" t="s">
        <v>99</v>
      </c>
    </row>
    <row r="11" spans="1:12" ht="14.1" customHeight="1">
      <c r="A11" s="41" t="s">
        <v>100</v>
      </c>
      <c r="B11" s="91"/>
      <c r="C11" s="17" t="s">
        <v>21</v>
      </c>
      <c r="D11" s="12"/>
      <c r="E11" t="s">
        <v>101</v>
      </c>
    </row>
    <row r="12" spans="1:12" ht="12.6" customHeight="1">
      <c r="A12" s="41" t="s">
        <v>102</v>
      </c>
      <c r="B12" s="91"/>
      <c r="C12" s="17" t="s">
        <v>21</v>
      </c>
      <c r="D12" s="12"/>
      <c r="E12" t="s">
        <v>103</v>
      </c>
    </row>
    <row r="13" spans="1:12" ht="15">
      <c r="A13" s="41" t="s">
        <v>104</v>
      </c>
      <c r="B13" s="91"/>
      <c r="C13" s="17" t="s">
        <v>21</v>
      </c>
      <c r="D13" s="12"/>
      <c r="E13" t="s">
        <v>105</v>
      </c>
    </row>
    <row r="14" spans="1:12" ht="15">
      <c r="A14" s="41" t="s">
        <v>106</v>
      </c>
      <c r="B14" s="91"/>
      <c r="C14" s="17" t="s">
        <v>21</v>
      </c>
      <c r="D14" s="12"/>
      <c r="E14" t="s">
        <v>107</v>
      </c>
    </row>
    <row r="15" spans="1:12" ht="15">
      <c r="A15" s="41" t="s">
        <v>108</v>
      </c>
      <c r="B15" s="91"/>
      <c r="C15" s="17" t="s">
        <v>21</v>
      </c>
      <c r="D15" s="12"/>
      <c r="E15" t="s">
        <v>109</v>
      </c>
    </row>
    <row r="16" spans="1:12" s="16" customFormat="1" ht="28.5" customHeight="1">
      <c r="A16" s="186" t="s">
        <v>110</v>
      </c>
      <c r="B16" s="187"/>
      <c r="C16" s="187"/>
      <c r="D16" s="188"/>
      <c r="E16"/>
    </row>
    <row r="17" spans="1:5" ht="15">
      <c r="A17" s="41" t="s">
        <v>111</v>
      </c>
      <c r="B17" s="91"/>
      <c r="C17" s="17" t="s">
        <v>21</v>
      </c>
      <c r="D17" s="12"/>
      <c r="E17" s="89" t="s">
        <v>112</v>
      </c>
    </row>
    <row r="18" spans="1:5" ht="15">
      <c r="A18" s="41" t="s">
        <v>113</v>
      </c>
      <c r="B18" s="91"/>
      <c r="C18" s="17" t="s">
        <v>21</v>
      </c>
      <c r="D18" s="12"/>
      <c r="E18" t="s">
        <v>114</v>
      </c>
    </row>
    <row r="19" spans="1:5" ht="15">
      <c r="A19" s="41" t="s">
        <v>115</v>
      </c>
      <c r="B19" s="91"/>
      <c r="C19" s="17" t="s">
        <v>21</v>
      </c>
      <c r="D19" s="12"/>
      <c r="E19" t="s">
        <v>116</v>
      </c>
    </row>
    <row r="20" spans="1:5" ht="14.25" customHeight="1">
      <c r="A20" s="41" t="s">
        <v>117</v>
      </c>
      <c r="B20" s="91"/>
      <c r="C20" s="17" t="s">
        <v>21</v>
      </c>
      <c r="D20" s="12"/>
      <c r="E20" t="s">
        <v>118</v>
      </c>
    </row>
    <row r="21" spans="1:5" ht="14.25" customHeight="1">
      <c r="A21" s="41" t="s">
        <v>119</v>
      </c>
      <c r="B21" s="91"/>
      <c r="C21" s="17" t="s">
        <v>21</v>
      </c>
      <c r="D21" s="12"/>
      <c r="E21" t="s">
        <v>120</v>
      </c>
    </row>
    <row r="22" spans="1:5" ht="14.25" customHeight="1">
      <c r="A22" s="41" t="s">
        <v>121</v>
      </c>
      <c r="B22" s="91"/>
      <c r="C22" s="17" t="s">
        <v>21</v>
      </c>
      <c r="D22" s="12"/>
      <c r="E22" t="s">
        <v>122</v>
      </c>
    </row>
    <row r="23" spans="1:5">
      <c r="E23" t="s">
        <v>123</v>
      </c>
    </row>
    <row r="24" spans="1:5" ht="15.75">
      <c r="A24" s="95"/>
      <c r="E24" t="s">
        <v>124</v>
      </c>
    </row>
    <row r="25" spans="1:5">
      <c r="A25" s="96"/>
      <c r="E25"/>
    </row>
    <row r="26" spans="1:5">
      <c r="A26" s="97"/>
      <c r="E26" s="89" t="s">
        <v>125</v>
      </c>
    </row>
    <row r="27" spans="1:5">
      <c r="A27" s="97"/>
      <c r="E27" t="s">
        <v>126</v>
      </c>
    </row>
    <row r="28" spans="1:5">
      <c r="A28" s="97"/>
      <c r="E28" t="s">
        <v>127</v>
      </c>
    </row>
    <row r="29" spans="1:5">
      <c r="A29" s="97"/>
      <c r="E29" t="s">
        <v>128</v>
      </c>
    </row>
    <row r="30" spans="1:5">
      <c r="A30" s="97"/>
      <c r="E30" t="s">
        <v>129</v>
      </c>
    </row>
    <row r="31" spans="1:5">
      <c r="A31" s="97"/>
      <c r="E31" t="s">
        <v>130</v>
      </c>
    </row>
    <row r="32" spans="1:5">
      <c r="A32" s="97"/>
      <c r="E32" t="s">
        <v>131</v>
      </c>
    </row>
    <row r="33" spans="1:5">
      <c r="A33" s="96"/>
      <c r="E33" t="s">
        <v>132</v>
      </c>
    </row>
    <row r="34" spans="1:5">
      <c r="A34" s="97"/>
      <c r="E34" t="s">
        <v>133</v>
      </c>
    </row>
    <row r="35" spans="1:5">
      <c r="A35" s="97"/>
      <c r="E35" t="s">
        <v>134</v>
      </c>
    </row>
    <row r="36" spans="1:5">
      <c r="A36" s="97"/>
      <c r="E36" t="s">
        <v>135</v>
      </c>
    </row>
    <row r="37" spans="1:5">
      <c r="A37" s="97"/>
      <c r="E37" t="s">
        <v>136</v>
      </c>
    </row>
    <row r="38" spans="1:5">
      <c r="A38" s="97"/>
      <c r="E38" t="s">
        <v>137</v>
      </c>
    </row>
    <row r="39" spans="1:5">
      <c r="A39" s="97"/>
      <c r="E39" t="s">
        <v>138</v>
      </c>
    </row>
    <row r="40" spans="1:5">
      <c r="A40" s="97"/>
      <c r="E40" t="s">
        <v>139</v>
      </c>
    </row>
    <row r="41" spans="1:5">
      <c r="A41" s="97"/>
      <c r="E41"/>
    </row>
    <row r="42" spans="1:5">
      <c r="A42" s="97"/>
      <c r="E42" s="89" t="s">
        <v>140</v>
      </c>
    </row>
    <row r="43" spans="1:5">
      <c r="A43" s="97"/>
      <c r="E43" t="s">
        <v>141</v>
      </c>
    </row>
    <row r="44" spans="1:5">
      <c r="A44" s="97"/>
      <c r="E44" t="s">
        <v>142</v>
      </c>
    </row>
    <row r="45" spans="1:5">
      <c r="E45" t="s">
        <v>143</v>
      </c>
    </row>
    <row r="46" spans="1:5">
      <c r="E46" t="s">
        <v>144</v>
      </c>
    </row>
    <row r="47" spans="1:5">
      <c r="E47" t="s">
        <v>145</v>
      </c>
    </row>
    <row r="48" spans="1:5">
      <c r="E48" t="s">
        <v>139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814C34E1-9DC1-442E-B7D4-707E861E0F31}">
      <formula1>$E$43:$E$48</formula1>
    </dataValidation>
    <dataValidation type="list" allowBlank="1" showInputMessage="1" showErrorMessage="1" sqref="A20:A21" xr:uid="{EE4FA145-6193-4EE4-BBD4-F6377219A6A6}">
      <formula1>$E$27:$E$40</formula1>
    </dataValidation>
    <dataValidation type="list" allowBlank="1" showInputMessage="1" showErrorMessage="1" sqref="A19" xr:uid="{A2B3A289-DD9A-4280-B2ED-1435A581AA86}">
      <formula1>$E$18:$E$24</formula1>
    </dataValidation>
    <dataValidation type="list" allowBlank="1" showInputMessage="1" showErrorMessage="1" sqref="A17:A18" xr:uid="{3645CF68-D448-4497-9A21-4BD66C7B5118}">
      <formula1>$E$6:$E$15</formula1>
    </dataValidation>
    <dataValidation allowBlank="1" showInputMessage="1" showErrorMessage="1" promptTitle="Course type CCI " prompt=" FirstBridge (if not a transfer student)" sqref="A7" xr:uid="{25AB4C07-D4E1-441F-99ED-EA011A044AE0}"/>
    <dataValidation allowBlank="1" showInputMessage="1" showErrorMessage="1" promptTitle="Course type CCI" prompt=" " sqref="A8" xr:uid="{AD87E0F2-C5FC-4E0E-B0D2-F2425E717E4B}"/>
    <dataValidation allowBlank="1" showInputMessage="1" showErrorMessage="1" promptTitle="Course type CCD" prompt=" " sqref="A13" xr:uid="{35C3F2E4-1275-40DE-92BE-BC93359CC064}"/>
    <dataValidation allowBlank="1" showInputMessage="1" showErrorMessage="1" promptTitle="Course type CCM" prompt=" " sqref="A14:A15" xr:uid="{00C31A57-C443-4089-BEF6-F01904F7A837}"/>
    <dataValidation allowBlank="1" showInputMessage="1" showErrorMessage="1" promptTitle="Course type CCI " prompt=" FirstBridge (if not transfer a student)" sqref="A6" xr:uid="{00265E6B-BD03-4D17-B719-4490814AC8F6}"/>
    <dataValidation allowBlank="1" showInputMessage="1" showErrorMessage="1" promptTitle="Course type CCX" prompt="or completion of GPS Program" sqref="A10" xr:uid="{F4190021-BD72-41AC-B728-03070BCD7E82}"/>
  </dataValidations>
  <hyperlinks>
    <hyperlink ref="C2" r:id="rId1" location="/ " xr:uid="{E2355DDE-15C8-47C3-95C0-28450B5CAF7B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F637BC9-CA29-48F1-BF74-BADE1B276805}">
          <x14:formula1>
            <xm:f>Lists!$I$2:$I$38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45"/>
  <sheetViews>
    <sheetView workbookViewId="0"/>
  </sheetViews>
  <sheetFormatPr defaultColWidth="9.140625" defaultRowHeight="12.75"/>
  <cols>
    <col min="1" max="1" width="169.140625" customWidth="1"/>
  </cols>
  <sheetData>
    <row r="1" spans="1:1" ht="20.25">
      <c r="A1" s="81" t="s">
        <v>146</v>
      </c>
    </row>
    <row r="2" spans="1:1">
      <c r="A2" s="82"/>
    </row>
    <row r="3" spans="1:1" ht="25.5">
      <c r="A3" s="83" t="s">
        <v>147</v>
      </c>
    </row>
    <row r="4" spans="1:1">
      <c r="A4" s="83"/>
    </row>
    <row r="5" spans="1:1">
      <c r="A5" s="84" t="s">
        <v>148</v>
      </c>
    </row>
    <row r="6" spans="1:1">
      <c r="A6" s="83" t="s">
        <v>149</v>
      </c>
    </row>
    <row r="7" spans="1:1">
      <c r="A7" s="83" t="s">
        <v>150</v>
      </c>
    </row>
    <row r="8" spans="1:1">
      <c r="A8" s="83"/>
    </row>
    <row r="9" spans="1:1">
      <c r="A9" s="84" t="s">
        <v>151</v>
      </c>
    </row>
    <row r="10" spans="1:1">
      <c r="A10" s="83" t="s">
        <v>152</v>
      </c>
    </row>
    <row r="11" spans="1:1">
      <c r="A11" s="83" t="s">
        <v>153</v>
      </c>
    </row>
    <row r="12" spans="1:1">
      <c r="A12" s="83"/>
    </row>
    <row r="13" spans="1:1" ht="13.5" thickBot="1">
      <c r="A13" s="85"/>
    </row>
    <row r="14" spans="1:1">
      <c r="A14" s="63"/>
    </row>
    <row r="15" spans="1:1" ht="20.25">
      <c r="A15" s="62" t="s">
        <v>154</v>
      </c>
    </row>
    <row r="16" spans="1:1">
      <c r="A16" s="64"/>
    </row>
    <row r="17" spans="1:1">
      <c r="A17" s="50" t="s">
        <v>155</v>
      </c>
    </row>
    <row r="18" spans="1:1">
      <c r="A18" s="51"/>
    </row>
    <row r="19" spans="1:1" ht="140.25">
      <c r="A19" s="52" t="s">
        <v>156</v>
      </c>
    </row>
    <row r="20" spans="1:1">
      <c r="A20" s="51"/>
    </row>
    <row r="21" spans="1:1">
      <c r="A21" s="52" t="s">
        <v>157</v>
      </c>
    </row>
    <row r="22" spans="1:1">
      <c r="A22" s="51"/>
    </row>
    <row r="23" spans="1:1" ht="102">
      <c r="A23" s="53" t="s">
        <v>158</v>
      </c>
    </row>
    <row r="24" spans="1:1">
      <c r="A24" s="49"/>
    </row>
    <row r="25" spans="1:1">
      <c r="A25" s="48"/>
    </row>
    <row r="26" spans="1:1">
      <c r="A26" s="54" t="s">
        <v>159</v>
      </c>
    </row>
    <row r="27" spans="1:1">
      <c r="A27" s="55"/>
    </row>
    <row r="28" spans="1:1">
      <c r="A28" s="56" t="s">
        <v>160</v>
      </c>
    </row>
    <row r="29" spans="1:1">
      <c r="A29" s="55"/>
    </row>
    <row r="30" spans="1:1" ht="89.25">
      <c r="A30" s="57" t="s">
        <v>161</v>
      </c>
    </row>
    <row r="31" spans="1:1">
      <c r="A31" s="49"/>
    </row>
    <row r="32" spans="1:1">
      <c r="A32" s="48"/>
    </row>
    <row r="33" spans="1:1">
      <c r="A33" s="58" t="s">
        <v>162</v>
      </c>
    </row>
    <row r="34" spans="1:1">
      <c r="A34" s="59"/>
    </row>
    <row r="35" spans="1:1" ht="25.5">
      <c r="A35" s="60" t="s">
        <v>163</v>
      </c>
    </row>
    <row r="36" spans="1:1">
      <c r="A36" s="59"/>
    </row>
    <row r="37" spans="1:1" ht="38.25">
      <c r="A37" s="60" t="s">
        <v>164</v>
      </c>
    </row>
    <row r="38" spans="1:1">
      <c r="A38" s="60"/>
    </row>
    <row r="39" spans="1:1" ht="12.6" customHeight="1">
      <c r="A39" s="60" t="s">
        <v>165</v>
      </c>
    </row>
    <row r="40" spans="1:1">
      <c r="A40" s="59"/>
    </row>
    <row r="41" spans="1:1" ht="25.5">
      <c r="A41" s="60" t="s">
        <v>166</v>
      </c>
    </row>
    <row r="42" spans="1:1" ht="15" customHeight="1">
      <c r="A42" s="59"/>
    </row>
    <row r="43" spans="1:1" ht="89.25" customHeight="1">
      <c r="A43" s="60" t="s">
        <v>167</v>
      </c>
    </row>
    <row r="44" spans="1:1">
      <c r="A44" s="59"/>
    </row>
    <row r="45" spans="1:1" ht="51.75" customHeight="1">
      <c r="A45" s="61" t="s">
        <v>168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M65"/>
  <sheetViews>
    <sheetView workbookViewId="0">
      <selection activeCell="E16" sqref="E16"/>
    </sheetView>
  </sheetViews>
  <sheetFormatPr defaultColWidth="9.140625" defaultRowHeight="12.75"/>
  <sheetData>
    <row r="1" spans="1:13" ht="14.25">
      <c r="A1" s="3" t="s">
        <v>169</v>
      </c>
      <c r="C1" s="1"/>
      <c r="F1" s="1"/>
      <c r="I1" s="69" t="s">
        <v>170</v>
      </c>
      <c r="J1" s="69"/>
      <c r="K1" s="69" t="s">
        <v>171</v>
      </c>
      <c r="L1" s="70"/>
      <c r="M1" s="69" t="s">
        <v>172</v>
      </c>
    </row>
    <row r="2" spans="1:13" ht="14.25">
      <c r="A2" s="65" t="s">
        <v>173</v>
      </c>
      <c r="C2" s="1"/>
      <c r="F2" s="1"/>
      <c r="I2" s="1" t="s">
        <v>174</v>
      </c>
      <c r="K2" s="1" t="s">
        <v>175</v>
      </c>
      <c r="M2" t="s">
        <v>176</v>
      </c>
    </row>
    <row r="3" spans="1:13" ht="14.25">
      <c r="A3" s="65" t="s">
        <v>177</v>
      </c>
      <c r="C3" s="1"/>
      <c r="F3" s="1"/>
      <c r="I3" s="1" t="s">
        <v>178</v>
      </c>
      <c r="K3" s="1" t="s">
        <v>179</v>
      </c>
      <c r="M3" t="s">
        <v>180</v>
      </c>
    </row>
    <row r="4" spans="1:13" ht="14.25">
      <c r="A4" s="66"/>
      <c r="C4" s="1"/>
      <c r="I4" s="1" t="s">
        <v>181</v>
      </c>
      <c r="K4" s="1" t="s">
        <v>182</v>
      </c>
      <c r="M4" t="s">
        <v>183</v>
      </c>
    </row>
    <row r="5" spans="1:13" ht="15">
      <c r="A5" s="67" t="s">
        <v>184</v>
      </c>
      <c r="C5" s="1"/>
      <c r="F5" s="1"/>
      <c r="I5" s="1" t="s">
        <v>185</v>
      </c>
      <c r="K5" s="1" t="s">
        <v>186</v>
      </c>
      <c r="M5" t="s">
        <v>187</v>
      </c>
    </row>
    <row r="6" spans="1:13" ht="14.25">
      <c r="A6" s="65" t="s">
        <v>188</v>
      </c>
      <c r="F6" s="1"/>
      <c r="I6" s="1" t="s">
        <v>189</v>
      </c>
      <c r="K6" s="1"/>
      <c r="M6" t="s">
        <v>190</v>
      </c>
    </row>
    <row r="7" spans="1:13" ht="14.25">
      <c r="A7" s="65" t="s">
        <v>191</v>
      </c>
      <c r="F7" s="1"/>
      <c r="I7" s="1" t="s">
        <v>192</v>
      </c>
      <c r="M7" t="s">
        <v>193</v>
      </c>
    </row>
    <row r="8" spans="1:13" ht="14.25">
      <c r="A8" s="65" t="s">
        <v>194</v>
      </c>
      <c r="F8" s="1"/>
      <c r="I8" s="1" t="s">
        <v>195</v>
      </c>
      <c r="M8" t="s">
        <v>196</v>
      </c>
    </row>
    <row r="9" spans="1:13" ht="14.25">
      <c r="A9" s="65" t="s">
        <v>197</v>
      </c>
      <c r="F9" s="1"/>
      <c r="I9" s="1" t="s">
        <v>198</v>
      </c>
      <c r="M9" t="s">
        <v>199</v>
      </c>
    </row>
    <row r="10" spans="1:13" ht="14.25">
      <c r="A10" s="65" t="s">
        <v>200</v>
      </c>
      <c r="F10" s="1"/>
      <c r="I10" s="1" t="s">
        <v>201</v>
      </c>
      <c r="M10" t="s">
        <v>202</v>
      </c>
    </row>
    <row r="11" spans="1:13" ht="14.25">
      <c r="A11" s="65" t="s">
        <v>203</v>
      </c>
      <c r="F11" s="1"/>
      <c r="I11" s="1" t="s">
        <v>204</v>
      </c>
      <c r="M11" t="s">
        <v>205</v>
      </c>
    </row>
    <row r="12" spans="1:13" ht="14.25">
      <c r="A12" s="65" t="s">
        <v>206</v>
      </c>
      <c r="F12" s="1"/>
      <c r="I12" s="1" t="s">
        <v>207</v>
      </c>
      <c r="M12" t="s">
        <v>208</v>
      </c>
    </row>
    <row r="13" spans="1:13" ht="14.25">
      <c r="A13" s="65" t="s">
        <v>209</v>
      </c>
      <c r="F13" s="1"/>
      <c r="I13" s="1" t="s">
        <v>210</v>
      </c>
      <c r="M13" t="s">
        <v>211</v>
      </c>
    </row>
    <row r="14" spans="1:13" ht="14.25">
      <c r="A14" s="65" t="s">
        <v>212</v>
      </c>
      <c r="F14" s="1"/>
      <c r="I14" s="1" t="s">
        <v>213</v>
      </c>
      <c r="M14" t="s">
        <v>214</v>
      </c>
    </row>
    <row r="15" spans="1:13" ht="14.25">
      <c r="A15" s="65" t="s">
        <v>215</v>
      </c>
      <c r="F15" s="1"/>
      <c r="I15" s="1" t="s">
        <v>216</v>
      </c>
      <c r="M15" t="s">
        <v>217</v>
      </c>
    </row>
    <row r="16" spans="1:13" ht="14.25">
      <c r="A16" s="65" t="s">
        <v>218</v>
      </c>
      <c r="F16" s="1"/>
      <c r="I16" s="1" t="s">
        <v>219</v>
      </c>
      <c r="M16" t="s">
        <v>220</v>
      </c>
    </row>
    <row r="17" spans="1:13" ht="14.25">
      <c r="A17" s="65" t="s">
        <v>221</v>
      </c>
      <c r="F17" s="1"/>
      <c r="I17" s="1" t="s">
        <v>222</v>
      </c>
      <c r="M17" t="s">
        <v>223</v>
      </c>
    </row>
    <row r="18" spans="1:13" ht="14.25">
      <c r="A18" s="65" t="s">
        <v>224</v>
      </c>
      <c r="F18" s="1"/>
      <c r="I18" s="1" t="s">
        <v>225</v>
      </c>
      <c r="M18" t="s">
        <v>226</v>
      </c>
    </row>
    <row r="19" spans="1:13" ht="14.25">
      <c r="A19" s="65" t="s">
        <v>227</v>
      </c>
      <c r="F19" s="1"/>
      <c r="I19" s="1" t="s">
        <v>228</v>
      </c>
      <c r="M19" t="s">
        <v>229</v>
      </c>
    </row>
    <row r="20" spans="1:13" ht="14.25">
      <c r="A20" s="65" t="s">
        <v>230</v>
      </c>
      <c r="F20" s="1"/>
      <c r="I20" s="1" t="s">
        <v>231</v>
      </c>
      <c r="M20" t="s">
        <v>232</v>
      </c>
    </row>
    <row r="21" spans="1:13" ht="14.25">
      <c r="A21" s="65" t="s">
        <v>233</v>
      </c>
      <c r="F21" s="1"/>
      <c r="I21" s="1" t="s">
        <v>234</v>
      </c>
    </row>
    <row r="22" spans="1:13" ht="14.25">
      <c r="A22" s="65" t="s">
        <v>235</v>
      </c>
      <c r="F22" s="1"/>
      <c r="I22" s="1" t="s">
        <v>236</v>
      </c>
    </row>
    <row r="23" spans="1:13" ht="14.25">
      <c r="A23" s="65" t="s">
        <v>237</v>
      </c>
      <c r="F23" s="1"/>
      <c r="I23" s="1" t="s">
        <v>238</v>
      </c>
    </row>
    <row r="24" spans="1:13" ht="14.25">
      <c r="A24" s="65" t="s">
        <v>239</v>
      </c>
      <c r="F24" s="1"/>
      <c r="I24" s="1" t="s">
        <v>240</v>
      </c>
    </row>
    <row r="25" spans="1:13" ht="14.25">
      <c r="A25" s="65" t="s">
        <v>241</v>
      </c>
      <c r="F25" s="1"/>
      <c r="I25" s="1" t="s">
        <v>242</v>
      </c>
    </row>
    <row r="26" spans="1:13" ht="14.25">
      <c r="A26" s="65" t="s">
        <v>243</v>
      </c>
      <c r="F26" s="1"/>
      <c r="I26" s="1" t="s">
        <v>244</v>
      </c>
    </row>
    <row r="27" spans="1:13" ht="14.25">
      <c r="A27" s="65" t="s">
        <v>245</v>
      </c>
      <c r="F27" s="1"/>
      <c r="I27" s="1" t="s">
        <v>246</v>
      </c>
    </row>
    <row r="28" spans="1:13" ht="14.25">
      <c r="A28" s="65" t="s">
        <v>247</v>
      </c>
      <c r="F28" s="1"/>
      <c r="I28" s="1" t="s">
        <v>248</v>
      </c>
    </row>
    <row r="29" spans="1:13" ht="14.25">
      <c r="A29" s="66" t="s">
        <v>249</v>
      </c>
      <c r="F29" s="1"/>
      <c r="I29" s="1" t="s">
        <v>250</v>
      </c>
    </row>
    <row r="30" spans="1:13" ht="14.25">
      <c r="A30" s="65" t="s">
        <v>251</v>
      </c>
      <c r="F30" s="1"/>
      <c r="I30" s="1" t="s">
        <v>252</v>
      </c>
    </row>
    <row r="31" spans="1:13" ht="14.25">
      <c r="A31" s="65" t="s">
        <v>253</v>
      </c>
      <c r="F31" s="1"/>
      <c r="I31" s="1" t="s">
        <v>254</v>
      </c>
    </row>
    <row r="32" spans="1:13">
      <c r="F32" s="1"/>
      <c r="I32" s="1" t="s">
        <v>255</v>
      </c>
    </row>
    <row r="33" spans="1:13" ht="15">
      <c r="A33" s="67" t="s">
        <v>256</v>
      </c>
      <c r="F33" s="1"/>
      <c r="I33" s="1" t="s">
        <v>257</v>
      </c>
    </row>
    <row r="34" spans="1:13" ht="14.25">
      <c r="A34" s="66" t="s">
        <v>258</v>
      </c>
      <c r="F34" s="1"/>
      <c r="I34" s="1" t="s">
        <v>259</v>
      </c>
    </row>
    <row r="35" spans="1:13" ht="14.25">
      <c r="A35" s="66" t="s">
        <v>260</v>
      </c>
      <c r="C35" s="66"/>
      <c r="F35" s="1"/>
      <c r="I35" s="1" t="s">
        <v>261</v>
      </c>
    </row>
    <row r="36" spans="1:13" ht="14.25">
      <c r="A36" s="66" t="s">
        <v>262</v>
      </c>
      <c r="F36" s="1"/>
      <c r="I36" s="1" t="s">
        <v>263</v>
      </c>
    </row>
    <row r="37" spans="1:13" ht="14.25">
      <c r="A37" s="66" t="s">
        <v>264</v>
      </c>
      <c r="F37" s="1"/>
      <c r="I37" s="1" t="s">
        <v>265</v>
      </c>
    </row>
    <row r="38" spans="1:13" ht="14.25">
      <c r="A38" s="66" t="s">
        <v>266</v>
      </c>
      <c r="F38" s="1"/>
      <c r="I38" s="1" t="s">
        <v>267</v>
      </c>
    </row>
    <row r="39" spans="1:13" ht="14.25">
      <c r="A39" s="66" t="s">
        <v>268</v>
      </c>
      <c r="F39" s="1"/>
    </row>
    <row r="40" spans="1:13" ht="15">
      <c r="A40" s="66" t="s">
        <v>269</v>
      </c>
      <c r="M40" s="67"/>
    </row>
    <row r="41" spans="1:13" ht="14.25">
      <c r="A41" s="66" t="s">
        <v>270</v>
      </c>
      <c r="M41" s="66"/>
    </row>
    <row r="42" spans="1:13" ht="14.25">
      <c r="A42" s="66" t="s">
        <v>271</v>
      </c>
      <c r="M42" s="66"/>
    </row>
    <row r="43" spans="1:13" ht="14.25">
      <c r="A43" s="66" t="s">
        <v>272</v>
      </c>
      <c r="M43" s="66"/>
    </row>
    <row r="44" spans="1:13" ht="14.25">
      <c r="A44" s="66" t="s">
        <v>273</v>
      </c>
      <c r="M44" s="66"/>
    </row>
    <row r="45" spans="1:13" ht="14.25">
      <c r="A45" s="66" t="s">
        <v>274</v>
      </c>
      <c r="M45" s="66"/>
    </row>
    <row r="46" spans="1:13" ht="14.25">
      <c r="A46" s="66" t="s">
        <v>227</v>
      </c>
      <c r="M46" s="66"/>
    </row>
    <row r="47" spans="1:13" ht="14.25">
      <c r="A47" s="66" t="s">
        <v>275</v>
      </c>
      <c r="M47" s="66"/>
    </row>
    <row r="48" spans="1:13" ht="14.25">
      <c r="A48" s="66" t="s">
        <v>276</v>
      </c>
      <c r="M48" s="66"/>
    </row>
    <row r="49" spans="1:13" ht="14.25">
      <c r="A49" s="66" t="s">
        <v>277</v>
      </c>
      <c r="M49" s="66"/>
    </row>
    <row r="50" spans="1:13" ht="15">
      <c r="A50" s="66" t="s">
        <v>278</v>
      </c>
      <c r="M50" s="68"/>
    </row>
    <row r="51" spans="1:13" ht="14.25">
      <c r="A51" s="66" t="s">
        <v>279</v>
      </c>
      <c r="M51" s="66"/>
    </row>
    <row r="52" spans="1:13" ht="14.25">
      <c r="A52" s="66" t="s">
        <v>280</v>
      </c>
      <c r="M52" s="66"/>
    </row>
    <row r="53" spans="1:13" ht="14.25">
      <c r="A53" s="66" t="s">
        <v>281</v>
      </c>
      <c r="M53" s="66"/>
    </row>
    <row r="54" spans="1:13" ht="14.25">
      <c r="A54" t="s">
        <v>282</v>
      </c>
      <c r="M54" s="65"/>
    </row>
    <row r="55" spans="1:13" ht="14.25">
      <c r="M55" s="66"/>
    </row>
    <row r="56" spans="1:13" ht="14.25">
      <c r="M56" s="66"/>
    </row>
    <row r="57" spans="1:13" ht="14.25">
      <c r="M57" s="66"/>
    </row>
    <row r="58" spans="1:13" ht="14.25">
      <c r="M58" s="66"/>
    </row>
    <row r="59" spans="1:13" ht="14.25">
      <c r="M59" s="66"/>
    </row>
    <row r="60" spans="1:13" ht="14.25">
      <c r="M60" s="66"/>
    </row>
    <row r="61" spans="1:13" ht="14.25">
      <c r="M61" s="66"/>
    </row>
    <row r="62" spans="1:13" ht="15">
      <c r="A62" s="66"/>
      <c r="M62" s="68"/>
    </row>
    <row r="63" spans="1:13" ht="14.25">
      <c r="A63" s="66"/>
      <c r="M63" s="66"/>
    </row>
    <row r="64" spans="1:13" ht="14.25">
      <c r="A64" s="66"/>
      <c r="M64" s="66"/>
    </row>
    <row r="65" spans="13:13" ht="14.25">
      <c r="M65" s="6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F32B9-C99F-4BA4-B32F-27DD57EA06EE}"/>
</file>

<file path=customXml/itemProps2.xml><?xml version="1.0" encoding="utf-8"?>
<ds:datastoreItem xmlns:ds="http://schemas.openxmlformats.org/officeDocument/2006/customXml" ds:itemID="{BA50AA51-FF06-4F9F-9DB7-389292411935}"/>
</file>

<file path=customXml/itemProps3.xml><?xml version="1.0" encoding="utf-8"?>
<ds:datastoreItem xmlns:ds="http://schemas.openxmlformats.org/officeDocument/2006/customXml" ds:itemID="{B3AC04C4-CC72-4010-B454-26C8C283B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Giovanna Naddeo</cp:lastModifiedBy>
  <cp:revision/>
  <dcterms:created xsi:type="dcterms:W3CDTF">2008-10-14T10:14:22Z</dcterms:created>
  <dcterms:modified xsi:type="dcterms:W3CDTF">2024-07-24T13:14:17Z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