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codeName="ThisWorkbook" defaultThemeVersion="124226"/>
  <mc:AlternateContent xmlns:mc="http://schemas.openxmlformats.org/markup-compatibility/2006">
    <mc:Choice Requires="x15">
      <x15ac:absPath xmlns:x15ac="http://schemas.microsoft.com/office/spreadsheetml/2010/11/ac" url="C:\Users\nvoo\Downloads\OneDrive_1_8-11-2023\"/>
    </mc:Choice>
  </mc:AlternateContent>
  <xr:revisionPtr revIDLastSave="19" documentId="13_ncr:1_{13A8D20E-2780-4E74-B8D6-3CDDC9CD1BB8}" xr6:coauthVersionLast="47" xr6:coauthVersionMax="47" xr10:uidLastSave="{B5696E7D-62FA-42E2-8FCF-422AD7AEDFD8}"/>
  <bookViews>
    <workbookView xWindow="0" yWindow="0" windowWidth="19080" windowHeight="10365" xr2:uid="{00000000-000D-0000-FFFF-FFFF00000000}"/>
  </bookViews>
  <sheets>
    <sheet name="Degree Planning Worksheet" sheetId="1" r:id="rId1"/>
    <sheet name="GPS Path" sheetId="7" r:id="rId2"/>
    <sheet name="Advising &amp; Policy Info" sheetId="5" r:id="rId3"/>
    <sheet name="Lists" sheetId="6" r:id="rId4"/>
  </sheets>
  <externalReferences>
    <externalReference r:id="rId5"/>
    <externalReference r:id="rId6"/>
    <externalReference r:id="rId7"/>
    <externalReference r:id="rId8"/>
  </externalReferences>
  <definedNames>
    <definedName name="Early">'[1]Course Listing'!$A$1:$A$4</definedName>
    <definedName name="Econ">'[2]Course Listing'!$A$1:$A$3</definedName>
    <definedName name="Electives">'[3]Course Listing'!$A$7:$A$30</definedName>
    <definedName name="Experiential" localSheetId="1">'[4]Course Listing'!$A$1:$A$3</definedName>
    <definedName name="Experiential">'[2]Course Listing'!$A$5:$A$8</definedName>
    <definedName name="OneCourse">'[3]Course Listing'!$A$1:$A$4</definedName>
    <definedName name="_xlnm.Print_Area" localSheetId="0">'Degree Planning Worksheet'!$A$1:$I$85</definedName>
    <definedName name="_xlnm.Print_Area" localSheetId="1">'GPS Path'!$A$1:$D$22</definedName>
    <definedName name="Recent">'[1]Course Listing'!$A$6:$A$9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1" l="1"/>
  <c r="F85" i="1" l="1"/>
  <c r="E85" i="1"/>
  <c r="D85" i="1"/>
  <c r="D86" i="1" l="1"/>
  <c r="F87" i="1"/>
</calcChain>
</file>

<file path=xl/sharedStrings.xml><?xml version="1.0" encoding="utf-8"?>
<sst xmlns="http://schemas.openxmlformats.org/spreadsheetml/2006/main" count="409" uniqueCount="242">
  <si>
    <t>B.A. in Gender, Sexuality &amp; Society (2023/2024)</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</si>
  <si>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</si>
  <si>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</si>
  <si>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</si>
  <si>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</si>
  <si>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</si>
  <si>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</si>
  <si>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</si>
  <si>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</si>
  <si>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</si>
  <si>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</si>
  <si>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</si>
  <si>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</si>
  <si>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</si>
  <si>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</si>
  <si>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</si>
  <si>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</si>
  <si>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For the most up-to-date degree requirements, please see the academic catalog at https://catalog.aup.edu/. Should there be any discrepancies, the official degree requirements are those as listed in the academic catalog.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</si>
  <si>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</si>
  <si>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</si>
  <si>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</si>
  <si>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</si>
  <si>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</si>
  <si>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</si>
  <si>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</si>
  <si>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r>
      <rPr>
        <b/>
        <sz val="11"/>
        <color theme="1"/>
        <rFont val="Arial"/>
        <family val="2"/>
      </rPr>
      <t>***</t>
    </r>
    <r>
      <rPr>
        <b/>
        <i/>
        <sz val="11"/>
        <color theme="1"/>
        <rFont val="Arial"/>
        <family val="2"/>
      </rPr>
      <t>If requirement is fulfilled with credit-bearing work, please change credit number from "0" to appropriate credit amount</t>
    </r>
  </si>
  <si>
    <t>Course type CCX or completion of GPS Program</t>
  </si>
  <si>
    <r>
      <t xml:space="preserve">Research, Interpretation and Writing </t>
    </r>
    <r>
      <rPr>
        <sz val="11"/>
        <color theme="1"/>
        <rFont val="Arial"/>
        <family val="2"/>
      </rPr>
      <t xml:space="preserve">                                                                         </t>
    </r>
  </si>
  <si>
    <r>
      <rPr>
        <sz val="11"/>
        <color rgb="FF000000"/>
        <rFont val="Arial"/>
      </rPr>
      <t xml:space="preserve">EN1010: College Writing </t>
    </r>
    <r>
      <rPr>
        <i/>
        <sz val="11"/>
        <color rgb="FF000000"/>
        <rFont val="Arial"/>
      </rPr>
      <t xml:space="preserve">(EN1000 or placement) </t>
    </r>
  </si>
  <si>
    <r>
      <rPr>
        <sz val="11"/>
        <color rgb="FF000000"/>
        <rFont val="Arial"/>
      </rPr>
      <t xml:space="preserve">EN2020CCE: Writing &amp; Criticism </t>
    </r>
    <r>
      <rPr>
        <i/>
        <sz val="11"/>
        <color rgb="FF000000"/>
        <rFont val="Arial"/>
      </rPr>
      <t>(EN1010)</t>
    </r>
    <r>
      <rPr>
        <b/>
        <i/>
        <sz val="11"/>
        <color rgb="FF002060"/>
        <rFont val="Arial"/>
      </rPr>
      <t xml:space="preserve"> </t>
    </r>
  </si>
  <si>
    <t>Digital Literacy and Communication</t>
  </si>
  <si>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</si>
  <si>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</si>
  <si>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</si>
  <si>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</si>
  <si>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</si>
  <si>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</si>
  <si>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 Elementary French Language and Culture </t>
  </si>
  <si>
    <r>
      <rPr>
        <sz val="11"/>
        <color rgb="FF000000"/>
        <rFont val="Arial"/>
      </rPr>
      <t xml:space="preserve">FR1200CCF: Elementary French Language and Culture II </t>
    </r>
    <r>
      <rPr>
        <i/>
        <sz val="11"/>
        <color rgb="FF000000"/>
        <rFont val="Arial"/>
      </rPr>
      <t>(FR1100)</t>
    </r>
    <r>
      <rPr>
        <b/>
        <i/>
        <sz val="11"/>
        <color rgb="FF002060"/>
        <rFont val="Arial"/>
      </rPr>
      <t xml:space="preserve"> </t>
    </r>
  </si>
  <si>
    <t>MAJOR REQUIREMENTS (44 credits) | Minimum Grade C-</t>
  </si>
  <si>
    <t>CL/GS2006CCI: Contemporary Feminist Theory</t>
  </si>
  <si>
    <t>GS/PY2010CCI: Introduction to Gender, Sexuality &amp; Society</t>
  </si>
  <si>
    <t>GS2016: Gender &amp; Sexuality: Global Perspectives</t>
  </si>
  <si>
    <r>
      <t xml:space="preserve">GS/PY2120CCR: Writing the Social World 
</t>
    </r>
    <r>
      <rPr>
        <i/>
        <sz val="11"/>
        <rFont val="Arial"/>
        <family val="2"/>
      </rPr>
      <t xml:space="preserve">(sophomore + EN1010 + [PY1000CCI or GS2006CCI]) </t>
    </r>
  </si>
  <si>
    <r>
      <t xml:space="preserve">GS4095CCC: Senior Project </t>
    </r>
    <r>
      <rPr>
        <i/>
        <sz val="11"/>
        <rFont val="Arial"/>
        <family val="2"/>
      </rPr>
      <t>(GS/PY2120CCR)</t>
    </r>
  </si>
  <si>
    <t>PY2020 OR PO2050 OR CM2051CCR</t>
  </si>
  <si>
    <t>ELECTIVES (5 courses) | At least two (2) courses must be at the 3000-level or above | Three (3) must be from one area, and two (2) from a different area</t>
  </si>
  <si>
    <t>Select a course from the drop-down menu</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</si>
  <si>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</si>
  <si>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</si>
  <si>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</si>
  <si>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</si>
  <si>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</si>
  <si>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</si>
  <si>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</si>
  <si>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</si>
  <si>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pursuing the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</si>
  <si>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</si>
  <si>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</si>
  <si>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</si>
  <si>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</si>
  <si>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</si>
  <si>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</si>
  <si>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Consider attending Designing Your Life Workshop</t>
  </si>
  <si>
    <t>2nd year</t>
  </si>
  <si>
    <t>Contact the Physical Activity &amp; Self-Care Office to get involved</t>
  </si>
  <si>
    <t>Attend an Internship Info Session (2nd year is the time)</t>
  </si>
  <si>
    <t>If study abroad is of interest, begin planning (2nd year is the time)</t>
  </si>
  <si>
    <t>Consider Attending a Cultural Program Study Trip</t>
  </si>
  <si>
    <t>Consider attending Designing Your Narrative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</si>
  <si>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</si>
  <si>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</si>
  <si>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</si>
  <si>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</si>
  <si>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Advising Record Notes (what was discussed, with whom, when, etc.)</t>
  </si>
  <si>
    <t>Total Credit Summary</t>
  </si>
  <si>
    <t>Minimum Credits Required</t>
  </si>
  <si>
    <t xml:space="preserve">Global Professional Skills Certificate Program </t>
  </si>
  <si>
    <t>Submit all exercises &amp; activities via your GPS path:</t>
  </si>
  <si>
    <t xml:space="preserve">https://aup.campuslabs.com/engage/involvement/paths#/ </t>
  </si>
  <si>
    <t>Questions?</t>
  </si>
  <si>
    <r>
      <t>Contact</t>
    </r>
    <r>
      <rPr>
        <b/>
        <sz val="10"/>
        <color rgb="FF273B8B"/>
        <rFont val="Arial"/>
        <family val="2"/>
      </rPr>
      <t xml:space="preserve"> gps@aup.edu</t>
    </r>
  </si>
  <si>
    <t>GPS Path Item</t>
  </si>
  <si>
    <t>Complete?</t>
  </si>
  <si>
    <t xml:space="preserve">Notes (scheduling details, type of activity, etc.)                    </t>
  </si>
  <si>
    <t>Activities</t>
  </si>
  <si>
    <r>
      <t xml:space="preserve">Workshops: </t>
    </r>
    <r>
      <rPr>
        <sz val="11"/>
        <color theme="1"/>
        <rFont val="Arial"/>
        <family val="2"/>
      </rPr>
      <t>Offered every week in the ACE Center. Check https://aup.campuslabs.com/engage/events for schedule</t>
    </r>
  </si>
  <si>
    <t>Professional Experience Options</t>
  </si>
  <si>
    <t>PLAN: Designing Your AUP (DYA)</t>
  </si>
  <si>
    <t>Career Workshops &amp; Events*</t>
  </si>
  <si>
    <t>IMAGINE: Designing Your Life (DYL)</t>
  </si>
  <si>
    <t>GPS Panel Presentation*</t>
  </si>
  <si>
    <t>TELL: Designing Your Narrative (DYN)</t>
  </si>
  <si>
    <t>Academic Research &amp; Practice</t>
  </si>
  <si>
    <r>
      <t xml:space="preserve">Exercises: </t>
    </r>
    <r>
      <rPr>
        <sz val="11"/>
        <color theme="1"/>
        <rFont val="Arial"/>
        <family val="2"/>
      </rPr>
      <t xml:space="preserve">Available via your GPS path https://aup.campuslabs.com/engage/involvement/paths#/  </t>
    </r>
  </si>
  <si>
    <t>ASM Board Member*</t>
  </si>
  <si>
    <t>Balancing Student Life</t>
  </si>
  <si>
    <t>AUP Global Mentoring*</t>
  </si>
  <si>
    <t>Resilience</t>
  </si>
  <si>
    <t>AUP Resident Advisor*</t>
  </si>
  <si>
    <t>Cultural Fluency</t>
  </si>
  <si>
    <t>Internship registered w/ AUP (2)*</t>
  </si>
  <si>
    <t>Conflict Management</t>
  </si>
  <si>
    <t>LinkedIn Learning certification – linked to career plans</t>
  </si>
  <si>
    <t>Leadership</t>
  </si>
  <si>
    <t>Publications &amp; Public Speaking</t>
  </si>
  <si>
    <t>Senior Feedback Survey</t>
  </si>
  <si>
    <t>Additional Professional Experience</t>
  </si>
  <si>
    <r>
      <t xml:space="preserve">Activities: </t>
    </r>
    <r>
      <rPr>
        <sz val="11"/>
        <color theme="1"/>
        <rFont val="Arial"/>
        <family val="2"/>
      </rPr>
      <t>Need to have taken place during your studies at AUP. Automatically tracked items are marked with an *: no submission is required for those. Options marked (2) can be used twice (eg. two separate student club memberships).</t>
    </r>
  </si>
  <si>
    <t>Professional Experience 1/2</t>
  </si>
  <si>
    <t>Self-Care Options</t>
  </si>
  <si>
    <t>Professional Experience 2/2</t>
  </si>
  <si>
    <t>Active Gym Membership</t>
  </si>
  <si>
    <t>Self-Care</t>
  </si>
  <si>
    <t>Join an AUP sports team*</t>
  </si>
  <si>
    <t>Collaborative Activity 1/2</t>
  </si>
  <si>
    <t>Join an AUP recreational activity club*</t>
  </si>
  <si>
    <t>Collaborative Activity 2/2</t>
  </si>
  <si>
    <t>LinkedIn Learning certification – something creative</t>
  </si>
  <si>
    <t>Cultural Exploration</t>
  </si>
  <si>
    <t>LinkedIn Learning certification – something related to self-improvement</t>
  </si>
  <si>
    <t>Other regular physical activity</t>
  </si>
  <si>
    <t>Other Self-Care, Wellness, or Self-Improvement Activity</t>
  </si>
  <si>
    <t>Collaborative Activity Options</t>
  </si>
  <si>
    <t>Activities &amp; Clubs Committee*</t>
  </si>
  <si>
    <t>ARC Tutor*</t>
  </si>
  <si>
    <t>Events Committee*</t>
  </si>
  <si>
    <t>Judiciary Committee*</t>
  </si>
  <si>
    <t>Merchandise Committee*</t>
  </si>
  <si>
    <t>Senior Gift Committee*</t>
  </si>
  <si>
    <t>Service Committee*</t>
  </si>
  <si>
    <t>SGA Executive*</t>
  </si>
  <si>
    <t>Student Advisor*</t>
  </si>
  <si>
    <t>Student Senator*</t>
  </si>
  <si>
    <t>Active Member of a Student Organization (2)</t>
  </si>
  <si>
    <t>20 hours of community service (2)</t>
  </si>
  <si>
    <t>Additional Collaborative Experience</t>
  </si>
  <si>
    <t>GPS Partner Course (specify which one)</t>
  </si>
  <si>
    <t>Cultural Exploration Options</t>
  </si>
  <si>
    <t>Join an AUP Language or Culture club*</t>
  </si>
  <si>
    <t>Cultural Program Study Trip*</t>
  </si>
  <si>
    <t>Study Abroad</t>
  </si>
  <si>
    <t>Study Arabic in Fes, Morocco</t>
  </si>
  <si>
    <t>Additional Cultural Fluency Experience</t>
  </si>
  <si>
    <t>Gender, Sexuality &amp; Society - Advising Information</t>
  </si>
  <si>
    <r>
      <rPr>
        <b/>
        <sz val="10"/>
        <rFont val="Arial"/>
        <family val="2"/>
      </rPr>
      <t>Departmental Honors:</t>
    </r>
    <r>
      <rPr>
        <sz val="10"/>
        <rFont val="Arial"/>
        <family val="2"/>
      </rPr>
      <t xml:space="preserve"> Students with a GPA of 3.7 or above in Gender Studies courses during their Junior and Senior years may apply for departmental honors. The distinction requires students to produce an original scholarly product of exceptional quality. Students who wish to apply for departmental honors should make an appointment with the Department Chair for additional information.</t>
    </r>
  </si>
  <si>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</si>
  <si>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</si>
  <si>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</si>
  <si>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</si>
  <si>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</si>
  <si>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</si>
  <si>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</si>
  <si>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</si>
  <si>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</si>
  <si>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</si>
  <si>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</si>
  <si>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</si>
  <si>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</si>
  <si>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</si>
  <si>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</si>
  <si>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PY2020, CM2051 or PO2050, click to select from drop-down list</t>
  </si>
  <si>
    <t>Terms</t>
  </si>
  <si>
    <t>Years</t>
  </si>
  <si>
    <t>Grades</t>
  </si>
  <si>
    <r>
      <t>PY2020: Research Methods in Psychology (</t>
    </r>
    <r>
      <rPr>
        <i/>
        <sz val="11"/>
        <rFont val="Arial"/>
        <family val="2"/>
      </rPr>
      <t>PY1000CCI</t>
    </r>
    <r>
      <rPr>
        <sz val="11"/>
        <rFont val="Arial"/>
        <family val="2"/>
      </rPr>
      <t xml:space="preserve">) </t>
    </r>
  </si>
  <si>
    <t>F16</t>
  </si>
  <si>
    <t>1st Year</t>
  </si>
  <si>
    <t>A</t>
  </si>
  <si>
    <t>PO2050: Political Analysis</t>
  </si>
  <si>
    <t>S17</t>
  </si>
  <si>
    <t>2nd Year</t>
  </si>
  <si>
    <t>A-</t>
  </si>
  <si>
    <r>
      <t>CM2051CCR: Communication Theory &amp; Research Methods (</t>
    </r>
    <r>
      <rPr>
        <i/>
        <sz val="11"/>
        <rFont val="Arial"/>
        <family val="2"/>
      </rPr>
      <t>EN1000</t>
    </r>
    <r>
      <rPr>
        <sz val="11"/>
        <rFont val="Arial"/>
        <family val="2"/>
      </rPr>
      <t xml:space="preserve">) </t>
    </r>
  </si>
  <si>
    <t>SU17</t>
  </si>
  <si>
    <t>3rd Year</t>
  </si>
  <si>
    <t>B+</t>
  </si>
  <si>
    <t>F17</t>
  </si>
  <si>
    <t>4th Year</t>
  </si>
  <si>
    <t>B</t>
  </si>
  <si>
    <t>S18</t>
  </si>
  <si>
    <t>B-</t>
  </si>
  <si>
    <t xml:space="preserve">Pick course from drop-down. </t>
  </si>
  <si>
    <t>SU18</t>
  </si>
  <si>
    <t>C+</t>
  </si>
  <si>
    <t>POLITICS OF GENDER &amp; SEXUALITY: REPRESENTATIONS, RIGHTS &amp; SOCIAL JUSTICE</t>
  </si>
  <si>
    <t>F18</t>
  </si>
  <si>
    <t>C</t>
  </si>
  <si>
    <t>PL/PO2003CCI: Political Philosophy</t>
  </si>
  <si>
    <t>S19</t>
  </si>
  <si>
    <t>C-</t>
  </si>
  <si>
    <t>GS/LW3022CCI: Gender, Law, and Identity</t>
  </si>
  <si>
    <t>SU19</t>
  </si>
  <si>
    <t>D+</t>
  </si>
  <si>
    <t>GS/PO3024: Politics of Human Rights (junior OR P1O11(CCR) OR P1O12)</t>
  </si>
  <si>
    <t>F19</t>
  </si>
  <si>
    <t>D</t>
  </si>
  <si>
    <t>PSYCHOLOGICAL &amp; PSYCHOANALYTIC FOUNDATIONS OF GENDER &amp; SOCIETY</t>
  </si>
  <si>
    <t>S20</t>
  </si>
  <si>
    <t>D-</t>
  </si>
  <si>
    <t xml:space="preserve">GS/PY2045CCI: Social Psychology </t>
  </si>
  <si>
    <t>SU20</t>
  </si>
  <si>
    <t>F</t>
  </si>
  <si>
    <t xml:space="preserve">PY2046CCI: Cultural Psychology </t>
  </si>
  <si>
    <t>F20</t>
  </si>
  <si>
    <t>AP</t>
  </si>
  <si>
    <t>PY3091: Topics in Psychology (sophomore)</t>
  </si>
  <si>
    <t>S21</t>
  </si>
  <si>
    <t>NA</t>
  </si>
  <si>
    <t>CONSTRUCTIONS OF GENDER &amp; SEXUALITY: GLOBAL &amp; HISTORICAL PERSPECTIVES</t>
  </si>
  <si>
    <t>SU21</t>
  </si>
  <si>
    <t>CR</t>
  </si>
  <si>
    <t>CM/GS3004: Communicating Fashion ([CM1023 + CM2051(CCR)] OR CM1110)</t>
  </si>
  <si>
    <t>F21</t>
  </si>
  <si>
    <t>NC</t>
  </si>
  <si>
    <t>S22</t>
  </si>
  <si>
    <t>N/A</t>
  </si>
  <si>
    <t>CM/GS3053: Media &amp; Gender (CM1023 + CM2051(CCCR))</t>
  </si>
  <si>
    <t>SU22</t>
  </si>
  <si>
    <t>W</t>
  </si>
  <si>
    <t>CL/GS3075: Queens, Fairies and Hags: The Romance of Medieval Gender</t>
  </si>
  <si>
    <t>F22</t>
  </si>
  <si>
    <t>AU</t>
  </si>
  <si>
    <t>GS/SC3087: Evolution of Human Sexuality (junior + CCS)</t>
  </si>
  <si>
    <t>S23</t>
  </si>
  <si>
    <t>SU23</t>
  </si>
  <si>
    <t>F23</t>
  </si>
  <si>
    <t>S24</t>
  </si>
  <si>
    <t>SU24</t>
  </si>
  <si>
    <t>F24</t>
  </si>
  <si>
    <t>S25</t>
  </si>
  <si>
    <t>SU25</t>
  </si>
  <si>
    <t>F25</t>
  </si>
  <si>
    <t>S26</t>
  </si>
  <si>
    <t>SU26</t>
  </si>
  <si>
    <t>F26</t>
  </si>
  <si>
    <t>S27</t>
  </si>
  <si>
    <t>SU27</t>
  </si>
  <si>
    <t>F27</t>
  </si>
  <si>
    <t>S28</t>
  </si>
  <si>
    <t>SU28</t>
  </si>
  <si>
    <t>F28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</si>
</sst>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b/>
      <i/>
      <sz val="12"/>
      <color theme="0"/>
      <name val="Arial"/>
      <family val="2"/>
    </font>
    <font>
      <u/>
      <sz val="10"/>
      <color theme="10"/>
      <name val="Arial"/>
      <family val="2"/>
    </font>
    <font>
      <b/>
      <sz val="10"/>
      <color theme="1"/>
      <name val="Arial"/>
      <family val="2"/>
    </font>
    <font>
      <b/>
      <sz val="10"/>
      <color rgb="FF273B8B"/>
      <name val="Arial"/>
      <family val="2"/>
    </font>
    <font>
      <b/>
      <sz val="11"/>
      <color rgb="FF009999"/>
      <name val="Arial"/>
      <family val="2"/>
    </font>
    <font>
      <sz val="9"/>
      <color rgb="FF000000"/>
      <name val="Arial"/>
      <family val="2"/>
    </font>
    <font>
      <b/>
      <sz val="11"/>
      <color theme="9" tint="-0.249977111117893"/>
      <name val="Arial"/>
      <family val="2"/>
    </font>
    <font>
      <b/>
      <sz val="11"/>
      <color rgb="FF7030A0"/>
      <name val="Arial"/>
      <family val="2"/>
    </font>
    <font>
      <b/>
      <sz val="12"/>
      <color theme="1"/>
      <name val="Calibri"/>
      <family val="2"/>
      <scheme val="minor"/>
    </font>
    <font>
      <b/>
      <i/>
      <sz val="9"/>
      <color rgb="FF002060"/>
      <name val="Calibri"/>
      <family val="2"/>
      <scheme val="minor"/>
    </font>
    <font>
      <sz val="9"/>
      <color theme="1"/>
      <name val="Calibri"/>
      <family val="2"/>
      <scheme val="minor"/>
    </font>
    <font>
      <b/>
      <i/>
      <sz val="11"/>
      <color theme="1"/>
      <name val="Arial"/>
      <family val="2"/>
    </font>
    <font>
      <i/>
      <sz val="12"/>
      <color theme="0"/>
      <name val="Arial"/>
      <family val="2"/>
    </font>
    <font>
      <sz val="11"/>
      <color rgb="FF000000"/>
      <name val="Arial"/>
    </font>
    <font>
      <i/>
      <sz val="11"/>
      <color rgb="FF000000"/>
      <name val="Arial"/>
    </font>
    <font>
      <sz val="11"/>
      <name val="Arial"/>
    </font>
    <font>
      <b/>
      <i/>
      <sz val="11"/>
      <color rgb="FF002060"/>
      <name val="Arial"/>
    </font>
  </fonts>
  <fills count="2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DFE9C9"/>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28" fillId="0" borderId="0" applyNumberFormat="0" applyFill="0" applyBorder="0" applyAlignment="0" applyProtection="0"/>
  </cellStyleXfs>
  <cellXfs count="196">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8"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9" fillId="0" borderId="3" xfId="0" applyFont="1" applyBorder="1" applyAlignment="1" applyProtection="1">
      <alignment horizontal="center"/>
      <protection locked="0"/>
    </xf>
    <xf numFmtId="0" fontId="6" fillId="0" borderId="16" xfId="0" applyFont="1" applyBorder="1" applyAlignment="1" applyProtection="1">
      <alignment vertical="center"/>
      <protection locked="0"/>
    </xf>
    <xf numFmtId="0" fontId="6" fillId="0" borderId="3" xfId="0" applyFont="1" applyBorder="1" applyAlignment="1" applyProtection="1">
      <alignment vertical="center" wrapText="1"/>
      <protection locked="0"/>
    </xf>
    <xf numFmtId="0" fontId="9" fillId="0" borderId="3" xfId="0" applyFont="1" applyBorder="1" applyAlignment="1" applyProtection="1">
      <alignment horizontal="center" vertical="center"/>
      <protection locked="0"/>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9"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3" fillId="0" borderId="16" xfId="0" applyFont="1" applyBorder="1" applyAlignment="1" applyProtection="1">
      <alignment vertical="center"/>
      <protection locked="0"/>
    </xf>
    <xf numFmtId="0" fontId="9" fillId="8" borderId="0" xfId="0" applyFont="1" applyFill="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2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9" fillId="13" borderId="11" xfId="0" applyFont="1" applyFill="1" applyBorder="1" applyAlignment="1">
      <alignment vertical="center"/>
    </xf>
    <xf numFmtId="0" fontId="19" fillId="13" borderId="5" xfId="0" applyFont="1" applyFill="1" applyBorder="1" applyAlignment="1">
      <alignment horizontal="left" vertical="center"/>
    </xf>
    <xf numFmtId="0" fontId="19" fillId="13" borderId="15" xfId="0" applyFont="1" applyFill="1" applyBorder="1" applyAlignment="1">
      <alignment horizontal="left" vertical="center"/>
    </xf>
    <xf numFmtId="0" fontId="21" fillId="13" borderId="16" xfId="0" applyFont="1" applyFill="1" applyBorder="1" applyAlignment="1">
      <alignment horizontal="center" vertical="center" wrapText="1"/>
    </xf>
    <xf numFmtId="0" fontId="21" fillId="13" borderId="7" xfId="0" applyFont="1" applyFill="1" applyBorder="1" applyAlignment="1">
      <alignment vertical="center"/>
    </xf>
    <xf numFmtId="0" fontId="22" fillId="13" borderId="7" xfId="0" applyFont="1" applyFill="1" applyBorder="1" applyAlignment="1">
      <alignment vertical="center"/>
    </xf>
    <xf numFmtId="0" fontId="12" fillId="0" borderId="3" xfId="0" applyFont="1" applyBorder="1" applyAlignment="1" applyProtection="1">
      <alignment vertical="center"/>
      <protection locked="0"/>
    </xf>
    <xf numFmtId="0" fontId="12"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5" fillId="2" borderId="0" xfId="0" applyFont="1" applyFill="1" applyAlignment="1">
      <alignment horizontal="left" vertical="center" wrapText="1"/>
    </xf>
    <xf numFmtId="0" fontId="4" fillId="2" borderId="0" xfId="0" applyFont="1" applyFill="1" applyAlignment="1">
      <alignment horizontal="left" vertical="center" wrapText="1"/>
    </xf>
    <xf numFmtId="0" fontId="6" fillId="0" borderId="0" xfId="0" applyFont="1" applyAlignment="1" applyProtection="1">
      <alignment vertical="center"/>
      <protection hidden="1"/>
    </xf>
    <xf numFmtId="0" fontId="1" fillId="0" borderId="0" xfId="0" applyFont="1"/>
    <xf numFmtId="0" fontId="9" fillId="0" borderId="16" xfId="0" applyFont="1" applyBorder="1" applyAlignment="1" applyProtection="1">
      <alignment horizontal="center" vertical="center"/>
      <protection locked="0"/>
    </xf>
    <xf numFmtId="0" fontId="6" fillId="0" borderId="18"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 fillId="5" borderId="0" xfId="0" applyFont="1" applyFill="1"/>
    <xf numFmtId="0" fontId="0" fillId="5" borderId="0" xfId="0" applyFill="1"/>
    <xf numFmtId="0" fontId="21" fillId="13" borderId="19" xfId="0" applyFont="1" applyFill="1" applyBorder="1" applyAlignment="1">
      <alignment horizontal="center" vertical="center" wrapText="1"/>
    </xf>
    <xf numFmtId="0" fontId="21" fillId="13" borderId="17" xfId="0" applyFont="1" applyFill="1" applyBorder="1" applyAlignment="1">
      <alignment horizontal="center" vertical="center" wrapText="1"/>
    </xf>
    <xf numFmtId="0" fontId="25" fillId="13" borderId="16" xfId="0" applyFont="1" applyFill="1" applyBorder="1" applyAlignment="1">
      <alignment horizontal="center" vertical="center" wrapText="1"/>
    </xf>
    <xf numFmtId="0" fontId="23" fillId="13" borderId="8" xfId="0" applyFont="1" applyFill="1" applyBorder="1" applyAlignment="1">
      <alignment vertical="center"/>
    </xf>
    <xf numFmtId="0" fontId="5" fillId="5" borderId="8" xfId="0" applyFont="1" applyFill="1" applyBorder="1" applyAlignment="1">
      <alignment horizontal="center" vertical="center"/>
    </xf>
    <xf numFmtId="0" fontId="6" fillId="0" borderId="16" xfId="0" applyFont="1" applyBorder="1" applyAlignment="1" applyProtection="1">
      <alignment vertical="center" wrapText="1"/>
      <protection locked="0"/>
    </xf>
    <xf numFmtId="0" fontId="20" fillId="13" borderId="5" xfId="0" applyFont="1" applyFill="1" applyBorder="1" applyAlignment="1">
      <alignment horizontal="center" vertical="center" wrapText="1"/>
    </xf>
    <xf numFmtId="0" fontId="21" fillId="13" borderId="5" xfId="0" applyFont="1" applyFill="1" applyBorder="1" applyAlignment="1">
      <alignment horizontal="center" vertical="center" wrapText="1"/>
    </xf>
    <xf numFmtId="0" fontId="19" fillId="13" borderId="5" xfId="0" applyFont="1" applyFill="1" applyBorder="1" applyAlignment="1">
      <alignment horizontal="center" vertical="center" wrapText="1"/>
    </xf>
    <xf numFmtId="0" fontId="0" fillId="14" borderId="0" xfId="0" applyFill="1"/>
    <xf numFmtId="0" fontId="31" fillId="0" borderId="3" xfId="0" applyFont="1" applyBorder="1" applyAlignment="1" applyProtection="1">
      <alignment vertical="center"/>
      <protection locked="0"/>
    </xf>
    <xf numFmtId="0" fontId="14" fillId="0" borderId="3" xfId="0" applyFont="1" applyBorder="1" applyAlignment="1" applyProtection="1">
      <alignment horizontal="center" vertical="center"/>
      <protection locked="0"/>
    </xf>
    <xf numFmtId="0" fontId="32" fillId="0" borderId="3" xfId="0" applyFont="1" applyBorder="1" applyAlignment="1">
      <alignment vertical="top" readingOrder="1"/>
    </xf>
    <xf numFmtId="0" fontId="33" fillId="0" borderId="3" xfId="0" applyFont="1" applyBorder="1" applyAlignment="1" applyProtection="1">
      <alignment vertical="center"/>
      <protection locked="0"/>
    </xf>
    <xf numFmtId="0" fontId="34" fillId="0" borderId="3" xfId="0" applyFont="1" applyBorder="1" applyAlignment="1" applyProtection="1">
      <alignment vertical="center"/>
      <protection locked="0"/>
    </xf>
    <xf numFmtId="0" fontId="35" fillId="0" borderId="0" xfId="0" applyFont="1" applyAlignment="1">
      <alignment vertical="center"/>
    </xf>
    <xf numFmtId="0" fontId="36" fillId="0" borderId="0" xfId="0" applyFont="1"/>
    <xf numFmtId="0" fontId="37" fillId="0" borderId="0" xfId="0" applyFont="1"/>
    <xf numFmtId="0" fontId="26" fillId="3" borderId="3" xfId="0" applyFont="1" applyFill="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 xfId="0" applyFont="1" applyBorder="1" applyAlignment="1">
      <alignment horizontal="center" vertical="center"/>
    </xf>
    <xf numFmtId="0" fontId="6" fillId="21" borderId="3"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9" fillId="13" borderId="25" xfId="0" applyFont="1" applyFill="1" applyBorder="1" applyAlignment="1">
      <alignment horizontal="center" vertical="center" wrapText="1"/>
    </xf>
    <xf numFmtId="0" fontId="19" fillId="13" borderId="27"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5" fillId="4" borderId="11" xfId="0" applyFont="1" applyFill="1" applyBorder="1" applyAlignment="1">
      <alignment horizontal="left" vertical="center" wrapText="1"/>
    </xf>
    <xf numFmtId="0" fontId="5" fillId="4" borderId="31" xfId="0" applyFont="1" applyFill="1" applyBorder="1" applyAlignment="1">
      <alignment horizontal="left" vertical="center"/>
    </xf>
    <xf numFmtId="0" fontId="5" fillId="4" borderId="12" xfId="0" applyFont="1" applyFill="1" applyBorder="1" applyAlignment="1">
      <alignment horizontal="left" vertical="center"/>
    </xf>
    <xf numFmtId="0" fontId="19" fillId="13" borderId="23" xfId="0" applyFont="1" applyFill="1" applyBorder="1" applyAlignment="1" applyProtection="1">
      <alignment horizontal="center" vertical="center"/>
      <protection locked="0"/>
    </xf>
    <xf numFmtId="0" fontId="19" fillId="13" borderId="24" xfId="0" applyFont="1" applyFill="1" applyBorder="1" applyAlignment="1" applyProtection="1">
      <alignment horizontal="center" vertical="center"/>
      <protection locked="0"/>
    </xf>
    <xf numFmtId="0" fontId="19" fillId="13" borderId="1" xfId="0" applyFont="1" applyFill="1" applyBorder="1" applyAlignment="1" applyProtection="1">
      <alignment horizontal="center" vertical="center"/>
      <protection locked="0"/>
    </xf>
    <xf numFmtId="0" fontId="21" fillId="13" borderId="27" xfId="0" applyFont="1" applyFill="1" applyBorder="1" applyAlignment="1">
      <alignment horizontal="center" vertical="center" wrapText="1"/>
    </xf>
    <xf numFmtId="0" fontId="21" fillId="13" borderId="18" xfId="0" applyFont="1" applyFill="1" applyBorder="1" applyAlignment="1">
      <alignment horizontal="center" vertical="center" wrapText="1"/>
    </xf>
    <xf numFmtId="0" fontId="5" fillId="7" borderId="11" xfId="0" applyFont="1" applyFill="1" applyBorder="1" applyAlignment="1">
      <alignment horizontal="left" vertical="center" wrapText="1"/>
    </xf>
    <xf numFmtId="0" fontId="5" fillId="7" borderId="31" xfId="0" applyFont="1" applyFill="1" applyBorder="1" applyAlignment="1">
      <alignment horizontal="left" vertical="center"/>
    </xf>
    <xf numFmtId="0" fontId="5" fillId="7" borderId="12" xfId="0" applyFont="1" applyFill="1" applyBorder="1" applyAlignment="1">
      <alignment horizontal="left" vertical="center"/>
    </xf>
    <xf numFmtId="0" fontId="5" fillId="4" borderId="3" xfId="0" applyFont="1" applyFill="1" applyBorder="1" applyAlignment="1">
      <alignment horizontal="left" vertical="center" wrapText="1"/>
    </xf>
    <xf numFmtId="0" fontId="5" fillId="4" borderId="3" xfId="0" applyFont="1" applyFill="1" applyBorder="1" applyAlignment="1">
      <alignment horizontal="left" vertical="center"/>
    </xf>
    <xf numFmtId="0" fontId="18"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9" fillId="13" borderId="11" xfId="0" applyFont="1" applyFill="1" applyBorder="1" applyAlignment="1">
      <alignment horizontal="left" vertical="center"/>
    </xf>
    <xf numFmtId="0" fontId="19"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9" fillId="13" borderId="6" xfId="0" applyFont="1" applyFill="1" applyBorder="1" applyAlignment="1">
      <alignment horizontal="left" vertical="center"/>
    </xf>
    <xf numFmtId="0" fontId="19" fillId="13" borderId="7" xfId="0" applyFont="1" applyFill="1" applyBorder="1" applyAlignment="1">
      <alignment horizontal="left" vertical="center"/>
    </xf>
    <xf numFmtId="0" fontId="19" fillId="13" borderId="8" xfId="0" applyFont="1" applyFill="1" applyBorder="1" applyAlignment="1">
      <alignment horizontal="left" vertical="center"/>
    </xf>
    <xf numFmtId="0" fontId="20" fillId="13" borderId="10" xfId="0" applyFont="1" applyFill="1" applyBorder="1" applyAlignment="1">
      <alignment horizontal="center" vertical="center" wrapText="1"/>
    </xf>
    <xf numFmtId="0" fontId="20" fillId="13" borderId="26" xfId="0" applyFont="1" applyFill="1" applyBorder="1" applyAlignment="1">
      <alignment horizontal="center" vertical="center" wrapText="1"/>
    </xf>
    <xf numFmtId="0" fontId="21" fillId="13" borderId="25"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9" fillId="0" borderId="3" xfId="0" applyFont="1" applyBorder="1" applyAlignment="1" applyProtection="1">
      <alignment horizontal="center" vertical="center"/>
      <protection locked="0"/>
    </xf>
    <xf numFmtId="0" fontId="6" fillId="18" borderId="19" xfId="0" applyFont="1" applyFill="1" applyBorder="1" applyAlignment="1">
      <alignment horizontal="center" vertical="center"/>
    </xf>
    <xf numFmtId="0" fontId="6" fillId="18" borderId="20" xfId="0" applyFont="1" applyFill="1" applyBorder="1" applyAlignment="1">
      <alignment horizontal="center" vertical="center"/>
    </xf>
    <xf numFmtId="0" fontId="6" fillId="18" borderId="17" xfId="0" applyFont="1" applyFill="1" applyBorder="1" applyAlignment="1">
      <alignment horizontal="center" vertical="center"/>
    </xf>
    <xf numFmtId="0" fontId="6" fillId="18" borderId="4" xfId="0" applyFont="1" applyFill="1" applyBorder="1" applyAlignment="1">
      <alignment horizontal="center" vertical="center"/>
    </xf>
    <xf numFmtId="0" fontId="6" fillId="18" borderId="0" xfId="0" applyFont="1" applyFill="1" applyAlignment="1">
      <alignment horizontal="center" vertical="center"/>
    </xf>
    <xf numFmtId="0" fontId="6" fillId="18" borderId="29" xfId="0" applyFont="1" applyFill="1" applyBorder="1" applyAlignment="1">
      <alignment horizontal="center" vertical="center"/>
    </xf>
    <xf numFmtId="0" fontId="6" fillId="18" borderId="21" xfId="0" applyFont="1" applyFill="1" applyBorder="1" applyAlignment="1">
      <alignment horizontal="center" vertical="center"/>
    </xf>
    <xf numFmtId="0" fontId="6" fillId="18" borderId="1" xfId="0" applyFont="1" applyFill="1" applyBorder="1" applyAlignment="1">
      <alignment horizontal="center" vertical="center"/>
    </xf>
    <xf numFmtId="0" fontId="6" fillId="18" borderId="28" xfId="0" applyFont="1" applyFill="1" applyBorder="1" applyAlignment="1">
      <alignment horizontal="center" vertical="center"/>
    </xf>
    <xf numFmtId="0" fontId="19" fillId="13" borderId="2" xfId="0" applyFont="1" applyFill="1" applyBorder="1" applyAlignment="1" applyProtection="1">
      <alignment horizontal="center" vertical="center"/>
      <protection locked="0"/>
    </xf>
    <xf numFmtId="0" fontId="8" fillId="18" borderId="19" xfId="0" applyFont="1" applyFill="1" applyBorder="1" applyAlignment="1">
      <alignment horizontal="center" vertical="center"/>
    </xf>
    <xf numFmtId="0" fontId="8" fillId="18" borderId="17" xfId="0" applyFont="1" applyFill="1" applyBorder="1" applyAlignment="1">
      <alignment horizontal="center" vertical="center"/>
    </xf>
    <xf numFmtId="0" fontId="8" fillId="18" borderId="4" xfId="0" applyFont="1" applyFill="1" applyBorder="1" applyAlignment="1">
      <alignment horizontal="center" vertical="center"/>
    </xf>
    <xf numFmtId="0" fontId="8" fillId="18" borderId="29" xfId="0" applyFont="1" applyFill="1" applyBorder="1" applyAlignment="1">
      <alignment horizontal="center" vertical="center"/>
    </xf>
    <xf numFmtId="0" fontId="8" fillId="18" borderId="21" xfId="0" applyFont="1" applyFill="1" applyBorder="1" applyAlignment="1">
      <alignment horizontal="center" vertical="center"/>
    </xf>
    <xf numFmtId="0" fontId="8" fillId="18" borderId="28"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1"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21" xfId="0" applyFont="1" applyFill="1" applyBorder="1" applyAlignment="1">
      <alignment horizontal="center" vertical="center"/>
    </xf>
    <xf numFmtId="0" fontId="26" fillId="3" borderId="3" xfId="0" applyFont="1" applyFill="1" applyBorder="1" applyAlignment="1">
      <alignment horizontal="center" vertical="center"/>
    </xf>
    <xf numFmtId="0" fontId="19" fillId="13" borderId="36" xfId="0" applyFont="1" applyFill="1" applyBorder="1" applyAlignment="1">
      <alignment horizontal="center" vertical="center"/>
    </xf>
    <xf numFmtId="0" fontId="19" fillId="13" borderId="34" xfId="0" applyFont="1" applyFill="1" applyBorder="1" applyAlignment="1">
      <alignment horizontal="center" vertical="center"/>
    </xf>
    <xf numFmtId="0" fontId="24" fillId="13" borderId="30" xfId="0" applyFont="1" applyFill="1" applyBorder="1" applyAlignment="1">
      <alignment horizontal="right" vertical="center"/>
    </xf>
    <xf numFmtId="0" fontId="24" fillId="13" borderId="32" xfId="0" applyFont="1" applyFill="1" applyBorder="1" applyAlignment="1">
      <alignment horizontal="right" vertical="center"/>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11" fillId="6" borderId="13"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14" xfId="0" applyFont="1" applyFill="1" applyBorder="1" applyAlignment="1">
      <alignment horizontal="left" vertical="center" wrapText="1"/>
    </xf>
    <xf numFmtId="0" fontId="11" fillId="20" borderId="13" xfId="0" applyFont="1" applyFill="1" applyBorder="1" applyAlignment="1">
      <alignment horizontal="left" vertical="center" wrapText="1"/>
    </xf>
    <xf numFmtId="0" fontId="11" fillId="20" borderId="2" xfId="0" applyFont="1" applyFill="1" applyBorder="1" applyAlignment="1">
      <alignment horizontal="left" vertical="center" wrapText="1"/>
    </xf>
    <xf numFmtId="0" fontId="11" fillId="20" borderId="14" xfId="0" applyFont="1" applyFill="1" applyBorder="1" applyAlignment="1">
      <alignment horizontal="left"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9" fillId="13" borderId="33" xfId="0" applyFont="1" applyFill="1" applyBorder="1" applyAlignment="1">
      <alignment horizontal="center" vertical="center"/>
    </xf>
    <xf numFmtId="0" fontId="28" fillId="2" borderId="6" xfId="1" applyFill="1" applyBorder="1" applyAlignment="1">
      <alignment horizontal="center" vertical="center"/>
    </xf>
    <xf numFmtId="0" fontId="28" fillId="2" borderId="7" xfId="1" applyFill="1" applyBorder="1" applyAlignment="1">
      <alignment horizontal="center" vertical="center"/>
    </xf>
    <xf numFmtId="0" fontId="28" fillId="2" borderId="8" xfId="1" applyFill="1" applyBorder="1" applyAlignment="1">
      <alignment horizontal="center" vertical="center"/>
    </xf>
    <xf numFmtId="0" fontId="19" fillId="13" borderId="10" xfId="0" applyFont="1" applyFill="1" applyBorder="1" applyAlignment="1">
      <alignment horizontal="center" vertical="center"/>
    </xf>
    <xf numFmtId="0" fontId="19" fillId="13" borderId="35"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8" xfId="0" applyFont="1" applyFill="1" applyBorder="1" applyAlignment="1">
      <alignment horizontal="center" vertical="center"/>
    </xf>
    <xf numFmtId="0" fontId="11" fillId="19" borderId="21" xfId="0" applyFont="1" applyFill="1" applyBorder="1" applyAlignment="1">
      <alignment horizontal="left" vertical="center" wrapText="1"/>
    </xf>
    <xf numFmtId="0" fontId="11" fillId="19" borderId="1" xfId="0" applyFont="1" applyFill="1" applyBorder="1" applyAlignment="1">
      <alignment horizontal="left" vertical="center" wrapText="1"/>
    </xf>
    <xf numFmtId="0" fontId="11" fillId="19" borderId="28" xfId="0" applyFont="1" applyFill="1" applyBorder="1" applyAlignment="1">
      <alignment horizontal="left" vertical="center" wrapText="1"/>
    </xf>
    <xf numFmtId="0" fontId="39" fillId="13" borderId="37" xfId="0" applyFont="1" applyFill="1" applyBorder="1" applyAlignment="1">
      <alignment horizontal="center" vertical="center" wrapText="1"/>
    </xf>
    <xf numFmtId="0" fontId="39" fillId="13" borderId="38" xfId="0" applyFont="1" applyFill="1" applyBorder="1" applyAlignment="1">
      <alignment horizontal="center" vertical="center" wrapText="1"/>
    </xf>
    <xf numFmtId="0" fontId="39" fillId="13" borderId="39" xfId="0" applyFont="1" applyFill="1" applyBorder="1" applyAlignment="1">
      <alignment horizontal="center" vertical="center" wrapText="1"/>
    </xf>
    <xf numFmtId="0" fontId="40" fillId="0" borderId="3" xfId="0" applyFont="1" applyBorder="1" applyAlignment="1">
      <alignment vertical="center" wrapText="1"/>
    </xf>
    <xf numFmtId="0" fontId="42" fillId="0" borderId="3" xfId="0" applyFont="1" applyBorder="1" applyAlignment="1">
      <alignment vertical="center" wrapText="1"/>
    </xf>
    <xf numFmtId="0" fontId="42" fillId="0" borderId="16" xfId="0" applyFont="1" applyBorder="1" applyAlignment="1">
      <alignment vertical="center" wrapText="1"/>
    </xf>
  </cellXfs>
  <cellStyles count="2">
    <cellStyle name="Hyperlink" xfId="1" builtinId="8"/>
    <cellStyle name="Normal" xfId="0" builtinId="0"/>
  </cellStyles>
  <dxfs count="20">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895350</xdr:colOff>
      <xdr:row>0</xdr:row>
      <xdr:rowOff>417543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895350" cy="4175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901700</xdr:colOff>
      <xdr:row>0</xdr:row>
      <xdr:rowOff>421985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1700" cy="421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xdr:row>
          <xdr:rowOff>171450</xdr:rowOff>
        </xdr:from>
        <xdr:to>
          <xdr:col>2</xdr:col>
          <xdr:colOff>0</xdr:colOff>
          <xdr:row>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171450</xdr:rowOff>
        </xdr:from>
        <xdr:to>
          <xdr:col>2</xdr:col>
          <xdr:colOff>0</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247650</xdr:rowOff>
        </xdr:from>
        <xdr:to>
          <xdr:col>2</xdr:col>
          <xdr:colOff>0</xdr:colOff>
          <xdr:row>10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171450</xdr:rowOff>
        </xdr:from>
        <xdr:to>
          <xdr:col>2</xdr:col>
          <xdr:colOff>0</xdr:colOff>
          <xdr:row>11</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171450</xdr:rowOff>
        </xdr:from>
        <xdr:to>
          <xdr:col>2</xdr:col>
          <xdr:colOff>0</xdr:colOff>
          <xdr:row>12</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171450</xdr:rowOff>
        </xdr:from>
        <xdr:to>
          <xdr:col>2</xdr:col>
          <xdr:colOff>0</xdr:colOff>
          <xdr:row>13</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171450</xdr:rowOff>
        </xdr:from>
        <xdr:to>
          <xdr:col>2</xdr:col>
          <xdr:colOff>0</xdr:colOff>
          <xdr:row>14</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171450</xdr:rowOff>
        </xdr:from>
        <xdr:to>
          <xdr:col>2</xdr:col>
          <xdr:colOff>0</xdr:colOff>
          <xdr:row>15</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171450</xdr:rowOff>
        </xdr:from>
        <xdr:to>
          <xdr:col>2</xdr:col>
          <xdr:colOff>0</xdr:colOff>
          <xdr:row>20</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171450</xdr:rowOff>
        </xdr:from>
        <xdr:to>
          <xdr:col>2</xdr:col>
          <xdr:colOff>0</xdr:colOff>
          <xdr:row>21</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171450</xdr:rowOff>
        </xdr:from>
        <xdr:to>
          <xdr:col>2</xdr:col>
          <xdr:colOff>0</xdr:colOff>
          <xdr:row>22</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171450</xdr:rowOff>
        </xdr:from>
        <xdr:to>
          <xdr:col>2</xdr:col>
          <xdr:colOff>0</xdr:colOff>
          <xdr:row>18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171450</xdr:rowOff>
        </xdr:from>
        <xdr:to>
          <xdr:col>2</xdr:col>
          <xdr:colOff>0</xdr:colOff>
          <xdr:row>19</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342900</xdr:rowOff>
        </xdr:from>
        <xdr:to>
          <xdr:col>2</xdr:col>
          <xdr:colOff>0</xdr:colOff>
          <xdr:row>17</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323850</xdr:rowOff>
        </xdr:from>
        <xdr:to>
          <xdr:col>2</xdr:col>
          <xdr:colOff>0</xdr:colOff>
          <xdr:row>6</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ankova/Downloads/Environmental%20Studies%202021_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ankova/Downloads/Gender%20Sexuality%20&amp;%20Society%202021_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yankova/Downloads/Journalism%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aup.campuslabs.com/engage/involvement/path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8"/>
  <sheetViews>
    <sheetView tabSelected="1" zoomScale="85" zoomScaleNormal="85" workbookViewId="0">
      <pane ySplit="6" topLeftCell="A7" activePane="bottomLeft" state="frozen"/>
      <selection pane="bottomLeft" activeCell="D10" sqref="D10"/>
    </sheetView>
  </sheetViews>
  <sheetFormatPr defaultColWidth="9.140625" defaultRowHeight="14.25"/>
  <cols>
    <col min="1" max="1" width="75.85546875" style="4" customWidth="1"/>
    <col min="2" max="2" width="12.42578125" style="2" customWidth="1"/>
    <col min="3" max="3" width="11.1406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c r="A1" s="122" t="s">
        <v>0</v>
      </c>
      <c r="B1" s="123"/>
      <c r="C1" s="123"/>
      <c r="D1" s="123"/>
      <c r="E1" s="123"/>
      <c r="F1" s="123"/>
      <c r="G1" s="123"/>
      <c r="H1" s="123"/>
      <c r="I1" s="124"/>
    </row>
    <row r="2" spans="1:17" s="14" customFormat="1" ht="15.6" customHeight="1" thickBot="1">
      <c r="A2" s="36" t="s">
        <v>1</v>
      </c>
      <c r="B2" s="102"/>
      <c r="C2" s="103"/>
      <c r="D2" s="103"/>
      <c r="E2" s="104"/>
      <c r="F2" s="125" t="s">
        <v>2</v>
      </c>
      <c r="G2" s="126"/>
      <c r="H2" s="127"/>
      <c r="I2" s="128"/>
    </row>
    <row r="3" spans="1:17" s="14" customFormat="1" ht="15.6" customHeight="1" thickBot="1">
      <c r="A3" s="37" t="s">
        <v>3</v>
      </c>
      <c r="B3" s="137"/>
      <c r="C3" s="138"/>
      <c r="D3" s="138"/>
      <c r="E3" s="139"/>
      <c r="F3" s="131" t="s">
        <v>4</v>
      </c>
      <c r="G3" s="132"/>
      <c r="H3" s="133"/>
      <c r="I3" s="20"/>
    </row>
    <row r="4" spans="1:17" s="14" customFormat="1" ht="15.6" customHeight="1" thickBot="1">
      <c r="A4" s="38" t="s">
        <v>5</v>
      </c>
      <c r="B4" s="137"/>
      <c r="C4" s="138"/>
      <c r="D4" s="138"/>
      <c r="E4" s="140"/>
      <c r="F4" s="131" t="s">
        <v>6</v>
      </c>
      <c r="G4" s="132"/>
      <c r="H4" s="133"/>
      <c r="I4" s="21"/>
      <c r="K4" s="15"/>
    </row>
    <row r="5" spans="1:17" s="14" customFormat="1" ht="15.6" customHeight="1">
      <c r="A5" s="134" t="s">
        <v>7</v>
      </c>
      <c r="B5" s="136" t="s">
        <v>8</v>
      </c>
      <c r="C5" s="136" t="s">
        <v>9</v>
      </c>
      <c r="D5" s="112" t="s">
        <v>10</v>
      </c>
      <c r="E5" s="113"/>
      <c r="F5" s="114"/>
      <c r="G5" s="114"/>
      <c r="H5" s="115" t="s">
        <v>11</v>
      </c>
      <c r="I5" s="105" t="s">
        <v>12</v>
      </c>
      <c r="K5" s="15"/>
    </row>
    <row r="6" spans="1:17" ht="35.85" customHeight="1">
      <c r="A6" s="135"/>
      <c r="B6" s="115"/>
      <c r="C6" s="115"/>
      <c r="D6" s="39" t="s">
        <v>13</v>
      </c>
      <c r="E6" s="39" t="s">
        <v>14</v>
      </c>
      <c r="F6" s="39" t="s">
        <v>15</v>
      </c>
      <c r="G6" s="77" t="s">
        <v>16</v>
      </c>
      <c r="H6" s="116"/>
      <c r="I6" s="106"/>
      <c r="K6" s="14"/>
      <c r="L6" s="14"/>
      <c r="M6" s="14"/>
      <c r="N6" s="14"/>
      <c r="O6" s="14"/>
      <c r="P6" s="14"/>
      <c r="Q6" s="14"/>
    </row>
    <row r="7" spans="1:17" ht="35.85" customHeight="1">
      <c r="A7" s="190" t="s">
        <v>17</v>
      </c>
      <c r="B7" s="191"/>
      <c r="C7" s="191"/>
      <c r="D7" s="191"/>
      <c r="E7" s="191"/>
      <c r="F7" s="191"/>
      <c r="G7" s="191"/>
      <c r="H7" s="191"/>
      <c r="I7" s="192"/>
      <c r="K7" s="14"/>
      <c r="L7" s="14"/>
      <c r="M7" s="14"/>
      <c r="N7" s="14"/>
      <c r="O7" s="14"/>
      <c r="P7" s="14"/>
      <c r="Q7" s="14"/>
    </row>
    <row r="8" spans="1:17" s="16" customFormat="1" ht="26.25" customHeight="1">
      <c r="A8" s="129" t="s">
        <v>18</v>
      </c>
      <c r="B8" s="130"/>
      <c r="C8" s="130"/>
      <c r="D8" s="130"/>
      <c r="E8" s="130"/>
      <c r="F8" s="130"/>
      <c r="G8" s="130"/>
      <c r="H8" s="130"/>
      <c r="I8" s="130"/>
      <c r="K8" s="14"/>
      <c r="L8" s="14"/>
      <c r="M8" s="14"/>
    </row>
    <row r="9" spans="1:17" s="17" customFormat="1" ht="15">
      <c r="A9" s="107" t="s">
        <v>19</v>
      </c>
      <c r="B9" s="108"/>
      <c r="C9" s="108"/>
      <c r="D9" s="108"/>
      <c r="E9" s="108"/>
      <c r="F9" s="108"/>
      <c r="G9" s="108"/>
      <c r="H9" s="108"/>
      <c r="I9" s="108"/>
      <c r="K9" s="14"/>
      <c r="L9" s="14"/>
      <c r="M9" s="14"/>
    </row>
    <row r="10" spans="1:17" ht="14.1" customHeight="1">
      <c r="A10" s="42" t="s">
        <v>20</v>
      </c>
      <c r="B10" s="18" t="s">
        <v>21</v>
      </c>
      <c r="C10" s="18" t="s">
        <v>22</v>
      </c>
      <c r="D10" s="8"/>
      <c r="E10" s="8"/>
      <c r="F10" s="8"/>
      <c r="G10" s="100">
        <v>4</v>
      </c>
      <c r="H10" s="18" t="s">
        <v>21</v>
      </c>
      <c r="I10" s="13"/>
      <c r="K10" s="14"/>
      <c r="L10" s="14"/>
      <c r="M10" s="14"/>
    </row>
    <row r="11" spans="1:17" ht="14.1" customHeight="1">
      <c r="A11" s="42" t="s">
        <v>20</v>
      </c>
      <c r="B11" s="18" t="s">
        <v>21</v>
      </c>
      <c r="C11" s="18" t="s">
        <v>22</v>
      </c>
      <c r="D11" s="8"/>
      <c r="E11" s="8"/>
      <c r="F11" s="8"/>
      <c r="G11" s="100">
        <v>4</v>
      </c>
      <c r="H11" s="18" t="s">
        <v>21</v>
      </c>
      <c r="I11" s="13"/>
      <c r="K11" s="14"/>
      <c r="L11" s="14"/>
      <c r="M11" s="14"/>
    </row>
    <row r="12" spans="1:17" ht="15">
      <c r="A12" s="42" t="s">
        <v>23</v>
      </c>
      <c r="B12" s="18" t="s">
        <v>21</v>
      </c>
      <c r="C12" s="18" t="s">
        <v>22</v>
      </c>
      <c r="D12" s="8"/>
      <c r="E12" s="8"/>
      <c r="F12" s="8"/>
      <c r="G12" s="100">
        <v>4</v>
      </c>
      <c r="H12" s="18" t="s">
        <v>21</v>
      </c>
      <c r="I12" s="13"/>
    </row>
    <row r="13" spans="1:17" ht="15">
      <c r="A13" s="42" t="s">
        <v>24</v>
      </c>
      <c r="B13" s="18" t="s">
        <v>21</v>
      </c>
      <c r="C13" s="18" t="s">
        <v>22</v>
      </c>
      <c r="D13" s="8"/>
      <c r="E13" s="8"/>
      <c r="F13" s="8"/>
      <c r="G13" s="100">
        <v>4</v>
      </c>
      <c r="H13" s="18" t="s">
        <v>21</v>
      </c>
      <c r="I13" s="13"/>
    </row>
    <row r="14" spans="1:17" s="17" customFormat="1" ht="15">
      <c r="A14" s="107" t="s">
        <v>25</v>
      </c>
      <c r="B14" s="108"/>
      <c r="C14" s="108"/>
      <c r="D14" s="108"/>
      <c r="E14" s="108"/>
      <c r="F14" s="108"/>
      <c r="G14" s="108"/>
      <c r="H14" s="108"/>
      <c r="I14" s="108"/>
    </row>
    <row r="15" spans="1:17" ht="15">
      <c r="A15" s="42" t="s">
        <v>26</v>
      </c>
      <c r="B15" s="18" t="s">
        <v>21</v>
      </c>
      <c r="C15" s="18" t="s">
        <v>22</v>
      </c>
      <c r="D15" s="96"/>
      <c r="E15" s="97"/>
      <c r="F15" s="8"/>
      <c r="G15" s="101">
        <v>0</v>
      </c>
      <c r="H15" s="18" t="s">
        <v>21</v>
      </c>
      <c r="I15" s="13"/>
    </row>
    <row r="16" spans="1:17" s="17" customFormat="1" ht="18" customHeight="1">
      <c r="A16" s="107" t="s">
        <v>27</v>
      </c>
      <c r="B16" s="108"/>
      <c r="C16" s="108"/>
      <c r="D16" s="108"/>
      <c r="E16" s="108"/>
      <c r="F16" s="108"/>
      <c r="G16" s="108"/>
      <c r="H16" s="108"/>
      <c r="I16" s="108"/>
    </row>
    <row r="17" spans="1:9" ht="17.850000000000001" customHeight="1">
      <c r="A17" s="193" t="s">
        <v>28</v>
      </c>
      <c r="B17" s="18" t="s">
        <v>21</v>
      </c>
      <c r="C17" s="18" t="s">
        <v>22</v>
      </c>
      <c r="D17" s="8"/>
      <c r="E17" s="98"/>
      <c r="F17" s="8"/>
      <c r="G17" s="100">
        <v>4</v>
      </c>
      <c r="H17" s="18" t="s">
        <v>21</v>
      </c>
      <c r="I17" s="13"/>
    </row>
    <row r="18" spans="1:9" ht="17.850000000000001" customHeight="1">
      <c r="A18" s="194" t="s">
        <v>29</v>
      </c>
      <c r="B18" s="18" t="s">
        <v>21</v>
      </c>
      <c r="C18" s="18" t="s">
        <v>22</v>
      </c>
      <c r="D18" s="8"/>
      <c r="E18" s="98"/>
      <c r="F18" s="8"/>
      <c r="G18" s="100">
        <v>4</v>
      </c>
      <c r="H18" s="18" t="s">
        <v>21</v>
      </c>
      <c r="I18" s="13"/>
    </row>
    <row r="19" spans="1:9" s="17" customFormat="1" ht="17.25" customHeight="1">
      <c r="A19" s="107" t="s">
        <v>30</v>
      </c>
      <c r="B19" s="108"/>
      <c r="C19" s="108"/>
      <c r="D19" s="108"/>
      <c r="E19" s="108"/>
      <c r="F19" s="108"/>
      <c r="G19" s="108"/>
      <c r="H19" s="108"/>
      <c r="I19" s="108"/>
    </row>
    <row r="20" spans="1:9" ht="15">
      <c r="A20" s="42" t="s">
        <v>31</v>
      </c>
      <c r="B20" s="18" t="s">
        <v>21</v>
      </c>
      <c r="C20" s="18" t="s">
        <v>22</v>
      </c>
      <c r="D20" s="8"/>
      <c r="E20" s="8"/>
      <c r="F20" s="8"/>
      <c r="G20" s="100">
        <v>4</v>
      </c>
      <c r="H20" s="18" t="s">
        <v>21</v>
      </c>
      <c r="I20" s="13"/>
    </row>
    <row r="21" spans="1:9" s="17" customFormat="1" ht="17.850000000000001" customHeight="1">
      <c r="A21" s="107" t="s">
        <v>32</v>
      </c>
      <c r="B21" s="108"/>
      <c r="C21" s="108"/>
      <c r="D21" s="108"/>
      <c r="E21" s="108"/>
      <c r="F21" s="108"/>
      <c r="G21" s="108"/>
      <c r="H21" s="108"/>
      <c r="I21" s="108"/>
    </row>
    <row r="22" spans="1:9" ht="15">
      <c r="A22" s="42" t="s">
        <v>33</v>
      </c>
      <c r="B22" s="18" t="s">
        <v>21</v>
      </c>
      <c r="C22" s="18" t="s">
        <v>22</v>
      </c>
      <c r="D22" s="8"/>
      <c r="E22" s="98"/>
      <c r="F22" s="8"/>
      <c r="G22" s="100">
        <v>4</v>
      </c>
      <c r="H22" s="18" t="s">
        <v>21</v>
      </c>
      <c r="I22" s="13"/>
    </row>
    <row r="23" spans="1:9" s="17" customFormat="1" ht="17.850000000000001" customHeight="1">
      <c r="A23" s="107" t="s">
        <v>34</v>
      </c>
      <c r="B23" s="108"/>
      <c r="C23" s="108"/>
      <c r="D23" s="108"/>
      <c r="E23" s="108"/>
      <c r="F23" s="108"/>
      <c r="G23" s="108"/>
      <c r="H23" s="108"/>
      <c r="I23" s="108"/>
    </row>
    <row r="24" spans="1:9" ht="17.25" customHeight="1">
      <c r="A24" s="43" t="s">
        <v>35</v>
      </c>
      <c r="B24" s="18" t="s">
        <v>21</v>
      </c>
      <c r="C24" s="18" t="s">
        <v>22</v>
      </c>
      <c r="D24" s="8"/>
      <c r="E24" s="98"/>
      <c r="F24" s="8"/>
      <c r="G24" s="100">
        <v>4</v>
      </c>
      <c r="H24" s="18" t="s">
        <v>21</v>
      </c>
      <c r="I24" s="13"/>
    </row>
    <row r="25" spans="1:9" s="17" customFormat="1" ht="17.100000000000001" customHeight="1">
      <c r="A25" s="107" t="s">
        <v>36</v>
      </c>
      <c r="B25" s="108"/>
      <c r="C25" s="108"/>
      <c r="D25" s="108"/>
      <c r="E25" s="108"/>
      <c r="F25" s="108"/>
      <c r="G25" s="108"/>
      <c r="H25" s="108"/>
      <c r="I25" s="108"/>
    </row>
    <row r="26" spans="1:9" ht="15">
      <c r="A26" s="9" t="s">
        <v>37</v>
      </c>
      <c r="B26" s="18" t="s">
        <v>21</v>
      </c>
      <c r="C26" s="18" t="s">
        <v>22</v>
      </c>
      <c r="D26" s="8"/>
      <c r="E26" s="98"/>
      <c r="F26" s="8"/>
      <c r="G26" s="100">
        <v>4</v>
      </c>
      <c r="H26" s="18" t="s">
        <v>21</v>
      </c>
      <c r="I26" s="13"/>
    </row>
    <row r="27" spans="1:9" ht="15">
      <c r="A27" s="195" t="s">
        <v>38</v>
      </c>
      <c r="B27" s="24" t="s">
        <v>21</v>
      </c>
      <c r="C27" s="24" t="s">
        <v>22</v>
      </c>
      <c r="D27" s="45"/>
      <c r="E27" s="99"/>
      <c r="F27" s="45"/>
      <c r="G27" s="100">
        <v>4</v>
      </c>
      <c r="H27" s="24" t="s">
        <v>21</v>
      </c>
      <c r="I27" s="70"/>
    </row>
    <row r="28" spans="1:9" ht="26.25" customHeight="1" thickBot="1">
      <c r="A28" s="109" t="s">
        <v>39</v>
      </c>
      <c r="B28" s="110"/>
      <c r="C28" s="110"/>
      <c r="D28" s="110"/>
      <c r="E28" s="110"/>
      <c r="F28" s="110"/>
      <c r="G28" s="110"/>
      <c r="H28" s="110"/>
      <c r="I28" s="111"/>
    </row>
    <row r="29" spans="1:9" ht="15" customHeight="1">
      <c r="A29" s="6" t="s">
        <v>40</v>
      </c>
      <c r="B29" s="18" t="s">
        <v>21</v>
      </c>
      <c r="C29" s="18" t="s">
        <v>22</v>
      </c>
      <c r="D29" s="8"/>
      <c r="E29" s="100"/>
      <c r="F29" s="8"/>
      <c r="G29" s="100">
        <v>4</v>
      </c>
      <c r="H29" s="18" t="s">
        <v>21</v>
      </c>
      <c r="I29" s="13"/>
    </row>
    <row r="30" spans="1:9" ht="15" customHeight="1">
      <c r="A30" s="6" t="s">
        <v>41</v>
      </c>
      <c r="B30" s="18" t="s">
        <v>21</v>
      </c>
      <c r="C30" s="18" t="s">
        <v>22</v>
      </c>
      <c r="D30" s="8"/>
      <c r="E30" s="100"/>
      <c r="F30" s="8"/>
      <c r="G30" s="100">
        <v>4</v>
      </c>
      <c r="H30" s="18" t="s">
        <v>21</v>
      </c>
      <c r="I30" s="13"/>
    </row>
    <row r="31" spans="1:9" ht="15" customHeight="1">
      <c r="A31" s="6" t="s">
        <v>42</v>
      </c>
      <c r="B31" s="18" t="s">
        <v>21</v>
      </c>
      <c r="C31" s="18" t="s">
        <v>22</v>
      </c>
      <c r="D31" s="8"/>
      <c r="E31" s="100"/>
      <c r="F31" s="8"/>
      <c r="G31" s="100">
        <v>4</v>
      </c>
      <c r="H31" s="18" t="s">
        <v>21</v>
      </c>
      <c r="I31" s="13"/>
    </row>
    <row r="32" spans="1:9" ht="30" customHeight="1">
      <c r="A32" s="9" t="s">
        <v>43</v>
      </c>
      <c r="B32" s="18" t="s">
        <v>21</v>
      </c>
      <c r="C32" s="18" t="s">
        <v>22</v>
      </c>
      <c r="D32" s="8"/>
      <c r="E32" s="100"/>
      <c r="F32" s="8"/>
      <c r="G32" s="100">
        <v>4</v>
      </c>
      <c r="H32" s="18" t="s">
        <v>21</v>
      </c>
      <c r="I32" s="10"/>
    </row>
    <row r="33" spans="1:9" ht="15" customHeight="1">
      <c r="A33" s="6" t="s">
        <v>44</v>
      </c>
      <c r="B33" s="18" t="s">
        <v>21</v>
      </c>
      <c r="C33" s="18" t="s">
        <v>22</v>
      </c>
      <c r="D33" s="8"/>
      <c r="E33" s="100"/>
      <c r="F33" s="8"/>
      <c r="G33" s="100">
        <v>4</v>
      </c>
      <c r="H33" s="18" t="s">
        <v>21</v>
      </c>
      <c r="I33" s="10"/>
    </row>
    <row r="34" spans="1:9" ht="15" customHeight="1">
      <c r="A34" s="3" t="s">
        <v>45</v>
      </c>
      <c r="B34" s="18" t="s">
        <v>21</v>
      </c>
      <c r="C34" s="18" t="s">
        <v>22</v>
      </c>
      <c r="D34" s="8"/>
      <c r="E34" s="100"/>
      <c r="F34" s="8"/>
      <c r="G34" s="100">
        <v>4</v>
      </c>
      <c r="H34" s="18" t="s">
        <v>21</v>
      </c>
      <c r="I34" s="10"/>
    </row>
    <row r="35" spans="1:9" ht="21" customHeight="1">
      <c r="A35" s="120" t="s">
        <v>46</v>
      </c>
      <c r="B35" s="121"/>
      <c r="C35" s="121"/>
      <c r="D35" s="121"/>
      <c r="E35" s="121"/>
      <c r="F35" s="121"/>
      <c r="G35" s="121"/>
      <c r="H35" s="121"/>
      <c r="I35" s="121"/>
    </row>
    <row r="36" spans="1:9" ht="15.75" customHeight="1">
      <c r="A36" s="12" t="s">
        <v>47</v>
      </c>
      <c r="B36" s="18" t="s">
        <v>21</v>
      </c>
      <c r="C36" s="18" t="s">
        <v>22</v>
      </c>
      <c r="D36" s="8"/>
      <c r="E36" s="8"/>
      <c r="F36" s="8"/>
      <c r="G36" s="100">
        <v>4</v>
      </c>
      <c r="H36" s="18" t="s">
        <v>21</v>
      </c>
      <c r="I36" s="13"/>
    </row>
    <row r="37" spans="1:9" ht="15.75" customHeight="1">
      <c r="A37" s="12" t="s">
        <v>47</v>
      </c>
      <c r="B37" s="18" t="s">
        <v>21</v>
      </c>
      <c r="C37" s="18" t="s">
        <v>22</v>
      </c>
      <c r="D37" s="8"/>
      <c r="E37" s="8"/>
      <c r="F37" s="8"/>
      <c r="G37" s="100">
        <v>4</v>
      </c>
      <c r="H37" s="18" t="s">
        <v>21</v>
      </c>
      <c r="I37" s="13"/>
    </row>
    <row r="38" spans="1:9" ht="15.75" customHeight="1">
      <c r="A38" s="12" t="s">
        <v>47</v>
      </c>
      <c r="B38" s="18" t="s">
        <v>21</v>
      </c>
      <c r="C38" s="18" t="s">
        <v>22</v>
      </c>
      <c r="D38" s="8"/>
      <c r="E38" s="8"/>
      <c r="F38" s="8"/>
      <c r="G38" s="100">
        <v>4</v>
      </c>
      <c r="H38" s="18" t="s">
        <v>21</v>
      </c>
      <c r="I38" s="13"/>
    </row>
    <row r="39" spans="1:9" ht="15.75" customHeight="1">
      <c r="A39" s="12" t="s">
        <v>47</v>
      </c>
      <c r="B39" s="18" t="s">
        <v>21</v>
      </c>
      <c r="C39" s="18" t="s">
        <v>22</v>
      </c>
      <c r="D39" s="8"/>
      <c r="E39" s="8"/>
      <c r="F39" s="8"/>
      <c r="G39" s="100">
        <v>4</v>
      </c>
      <c r="H39" s="18" t="s">
        <v>21</v>
      </c>
      <c r="I39" s="13"/>
    </row>
    <row r="40" spans="1:9" ht="15.75" customHeight="1" thickBot="1">
      <c r="A40" s="82" t="s">
        <v>47</v>
      </c>
      <c r="B40" s="18" t="s">
        <v>21</v>
      </c>
      <c r="C40" s="18" t="s">
        <v>22</v>
      </c>
      <c r="D40" s="45"/>
      <c r="E40" s="45"/>
      <c r="F40" s="45"/>
      <c r="G40" s="100">
        <v>4</v>
      </c>
      <c r="H40" s="18" t="s">
        <v>21</v>
      </c>
      <c r="I40" s="70"/>
    </row>
    <row r="41" spans="1:9" ht="28.5" customHeight="1" thickBot="1">
      <c r="A41" s="117" t="s">
        <v>48</v>
      </c>
      <c r="B41" s="118"/>
      <c r="C41" s="118"/>
      <c r="D41" s="118"/>
      <c r="E41" s="118"/>
      <c r="F41" s="118"/>
      <c r="G41" s="118"/>
      <c r="H41" s="118"/>
      <c r="I41" s="119"/>
    </row>
    <row r="42" spans="1:9" ht="13.5" customHeight="1">
      <c r="A42" s="71"/>
      <c r="B42" s="72" t="s">
        <v>21</v>
      </c>
      <c r="C42" s="18" t="s">
        <v>22</v>
      </c>
      <c r="D42" s="73"/>
      <c r="E42" s="73"/>
      <c r="F42" s="73"/>
      <c r="G42" s="100">
        <v>4</v>
      </c>
      <c r="H42" s="18" t="s">
        <v>21</v>
      </c>
      <c r="I42" s="74"/>
    </row>
    <row r="43" spans="1:9" ht="14.25" customHeight="1">
      <c r="A43" s="3"/>
      <c r="B43" s="72" t="s">
        <v>21</v>
      </c>
      <c r="C43" s="18" t="s">
        <v>22</v>
      </c>
      <c r="D43" s="8"/>
      <c r="E43" s="8"/>
      <c r="F43" s="8"/>
      <c r="G43" s="100">
        <v>4</v>
      </c>
      <c r="H43" s="18" t="s">
        <v>21</v>
      </c>
      <c r="I43" s="13"/>
    </row>
    <row r="44" spans="1:9" ht="14.25" customHeight="1">
      <c r="A44" s="3"/>
      <c r="B44" s="72" t="s">
        <v>21</v>
      </c>
      <c r="C44" s="18" t="s">
        <v>22</v>
      </c>
      <c r="D44" s="8"/>
      <c r="E44" s="8"/>
      <c r="F44" s="8"/>
      <c r="G44" s="100">
        <v>4</v>
      </c>
      <c r="H44" s="18" t="s">
        <v>21</v>
      </c>
      <c r="I44" s="13"/>
    </row>
    <row r="45" spans="1:9" ht="14.25" customHeight="1">
      <c r="A45" s="3"/>
      <c r="B45" s="72" t="s">
        <v>21</v>
      </c>
      <c r="C45" s="18" t="s">
        <v>22</v>
      </c>
      <c r="D45" s="8"/>
      <c r="E45" s="8"/>
      <c r="F45" s="8"/>
      <c r="G45" s="100">
        <v>4</v>
      </c>
      <c r="H45" s="18" t="s">
        <v>21</v>
      </c>
      <c r="I45" s="13"/>
    </row>
    <row r="46" spans="1:9" ht="14.25" customHeight="1">
      <c r="A46" s="3"/>
      <c r="B46" s="72" t="s">
        <v>21</v>
      </c>
      <c r="C46" s="18" t="s">
        <v>22</v>
      </c>
      <c r="D46" s="8"/>
      <c r="E46" s="8"/>
      <c r="F46" s="8"/>
      <c r="G46" s="100">
        <v>4</v>
      </c>
      <c r="H46" s="18" t="s">
        <v>21</v>
      </c>
      <c r="I46" s="13"/>
    </row>
    <row r="47" spans="1:9" ht="14.25" customHeight="1">
      <c r="A47" s="3"/>
      <c r="B47" s="72" t="s">
        <v>21</v>
      </c>
      <c r="C47" s="18" t="s">
        <v>22</v>
      </c>
      <c r="D47" s="8"/>
      <c r="E47" s="8"/>
      <c r="F47" s="8"/>
      <c r="G47" s="100">
        <v>4</v>
      </c>
      <c r="H47" s="18" t="s">
        <v>21</v>
      </c>
      <c r="I47" s="13"/>
    </row>
    <row r="48" spans="1:9" ht="14.25" customHeight="1">
      <c r="A48" s="3"/>
      <c r="B48" s="72" t="s">
        <v>21</v>
      </c>
      <c r="C48" s="18" t="s">
        <v>22</v>
      </c>
      <c r="D48" s="8"/>
      <c r="E48" s="8"/>
      <c r="F48" s="8"/>
      <c r="G48" s="100">
        <v>4</v>
      </c>
      <c r="H48" s="18" t="s">
        <v>21</v>
      </c>
      <c r="I48" s="13"/>
    </row>
    <row r="49" spans="1:9" ht="14.25" customHeight="1">
      <c r="A49" s="3"/>
      <c r="B49" s="72" t="s">
        <v>21</v>
      </c>
      <c r="C49" s="18" t="s">
        <v>22</v>
      </c>
      <c r="D49" s="8"/>
      <c r="E49" s="8"/>
      <c r="F49" s="8"/>
      <c r="G49" s="100">
        <v>4</v>
      </c>
      <c r="H49" s="18" t="s">
        <v>21</v>
      </c>
      <c r="I49" s="13"/>
    </row>
    <row r="50" spans="1:9" ht="14.25" customHeight="1">
      <c r="A50" s="3"/>
      <c r="B50" s="72" t="s">
        <v>21</v>
      </c>
      <c r="C50" s="18" t="s">
        <v>22</v>
      </c>
      <c r="D50" s="8"/>
      <c r="E50" s="8"/>
      <c r="F50" s="8"/>
      <c r="G50" s="100">
        <v>4</v>
      </c>
      <c r="H50" s="18" t="s">
        <v>21</v>
      </c>
      <c r="I50" s="13"/>
    </row>
    <row r="51" spans="1:9" ht="14.25" customHeight="1">
      <c r="A51" s="3"/>
      <c r="B51" s="72" t="s">
        <v>21</v>
      </c>
      <c r="C51" s="18" t="s">
        <v>22</v>
      </c>
      <c r="D51" s="8"/>
      <c r="E51" s="8"/>
      <c r="F51" s="8"/>
      <c r="G51" s="100">
        <v>4</v>
      </c>
      <c r="H51" s="18" t="s">
        <v>21</v>
      </c>
      <c r="I51" s="13"/>
    </row>
    <row r="52" spans="1:9" ht="14.25" customHeight="1">
      <c r="A52" s="3"/>
      <c r="B52" s="72" t="s">
        <v>21</v>
      </c>
      <c r="C52" s="18" t="s">
        <v>22</v>
      </c>
      <c r="D52" s="8"/>
      <c r="E52" s="8"/>
      <c r="F52" s="8"/>
      <c r="G52" s="8"/>
      <c r="H52" s="18" t="s">
        <v>21</v>
      </c>
      <c r="I52" s="13"/>
    </row>
    <row r="53" spans="1:9" ht="14.25" customHeight="1">
      <c r="A53" s="11"/>
      <c r="B53" s="72" t="s">
        <v>21</v>
      </c>
      <c r="C53" s="18" t="s">
        <v>22</v>
      </c>
      <c r="D53" s="45"/>
      <c r="E53" s="45"/>
      <c r="F53" s="45"/>
      <c r="G53" s="45"/>
      <c r="H53" s="18" t="s">
        <v>21</v>
      </c>
      <c r="I53" s="13"/>
    </row>
    <row r="54" spans="1:9" ht="14.25" customHeight="1" thickBot="1">
      <c r="A54" s="11"/>
      <c r="B54" s="72" t="s">
        <v>21</v>
      </c>
      <c r="C54" s="18" t="s">
        <v>22</v>
      </c>
      <c r="D54" s="45"/>
      <c r="E54" s="45"/>
      <c r="F54" s="45"/>
      <c r="G54" s="45"/>
      <c r="H54" s="18" t="s">
        <v>21</v>
      </c>
      <c r="I54" s="13"/>
    </row>
    <row r="55" spans="1:9" ht="24.75" customHeight="1" thickBot="1">
      <c r="A55" s="22" t="s">
        <v>49</v>
      </c>
      <c r="B55" s="48"/>
      <c r="C55" s="48"/>
      <c r="D55" s="48"/>
      <c r="E55" s="48"/>
      <c r="F55" s="48"/>
      <c r="G55" s="48"/>
      <c r="H55" s="23"/>
      <c r="I55" s="81" t="s">
        <v>50</v>
      </c>
    </row>
    <row r="56" spans="1:9" ht="15">
      <c r="A56" s="6" t="s">
        <v>51</v>
      </c>
      <c r="B56" s="72" t="s">
        <v>21</v>
      </c>
      <c r="C56" s="26"/>
      <c r="D56" s="25"/>
      <c r="E56" s="25"/>
      <c r="F56" s="25"/>
      <c r="G56" s="27"/>
      <c r="H56" s="34" t="s">
        <v>52</v>
      </c>
      <c r="I56" s="19"/>
    </row>
    <row r="57" spans="1:9" ht="15.75" thickBot="1">
      <c r="A57" s="6" t="s">
        <v>53</v>
      </c>
      <c r="B57" s="72" t="s">
        <v>21</v>
      </c>
      <c r="C57" s="26"/>
      <c r="D57" s="25"/>
      <c r="E57" s="25"/>
      <c r="F57" s="25"/>
      <c r="G57" s="27"/>
      <c r="H57" s="35" t="s">
        <v>54</v>
      </c>
      <c r="I57" s="19"/>
    </row>
    <row r="58" spans="1:9" ht="24" customHeight="1" thickBot="1">
      <c r="A58" s="22" t="s">
        <v>55</v>
      </c>
      <c r="B58" s="48"/>
      <c r="C58" s="48"/>
      <c r="D58" s="48"/>
      <c r="E58" s="48"/>
      <c r="F58" s="48"/>
      <c r="G58" s="48"/>
      <c r="H58" s="23"/>
      <c r="I58" s="81" t="s">
        <v>50</v>
      </c>
    </row>
    <row r="59" spans="1:9" ht="15">
      <c r="A59" s="46" t="s">
        <v>56</v>
      </c>
      <c r="B59" s="47" t="s">
        <v>57</v>
      </c>
      <c r="C59" s="26"/>
      <c r="D59" s="25"/>
      <c r="E59" s="25"/>
      <c r="F59" s="25"/>
      <c r="G59" s="27"/>
      <c r="H59" s="44" t="s">
        <v>58</v>
      </c>
      <c r="I59" s="19"/>
    </row>
    <row r="60" spans="1:9" ht="15">
      <c r="A60" s="6" t="s">
        <v>59</v>
      </c>
      <c r="B60" s="31" t="s">
        <v>57</v>
      </c>
      <c r="C60" s="26"/>
      <c r="D60" s="25"/>
      <c r="E60" s="25"/>
      <c r="F60" s="25"/>
      <c r="G60" s="27"/>
      <c r="H60" s="32" t="s">
        <v>58</v>
      </c>
      <c r="I60" s="19"/>
    </row>
    <row r="61" spans="1:9" ht="15">
      <c r="A61" s="6" t="s">
        <v>60</v>
      </c>
      <c r="B61" s="31" t="s">
        <v>57</v>
      </c>
      <c r="C61" s="26"/>
      <c r="D61" s="25"/>
      <c r="E61" s="25"/>
      <c r="F61" s="25"/>
      <c r="G61" s="27"/>
      <c r="H61" s="32" t="s">
        <v>58</v>
      </c>
      <c r="I61" s="19"/>
    </row>
    <row r="62" spans="1:9" ht="15">
      <c r="A62" s="6" t="s">
        <v>61</v>
      </c>
      <c r="B62" s="31" t="s">
        <v>57</v>
      </c>
      <c r="C62" s="26"/>
      <c r="D62" s="25"/>
      <c r="E62" s="25"/>
      <c r="F62" s="25"/>
      <c r="G62" s="27"/>
      <c r="H62" s="32" t="s">
        <v>58</v>
      </c>
      <c r="I62" s="19"/>
    </row>
    <row r="63" spans="1:9" ht="15">
      <c r="A63" s="6" t="s">
        <v>62</v>
      </c>
      <c r="B63" s="31" t="s">
        <v>57</v>
      </c>
      <c r="C63" s="26"/>
      <c r="D63" s="25"/>
      <c r="E63" s="25"/>
      <c r="F63" s="25"/>
      <c r="G63" s="27"/>
      <c r="H63" s="32" t="s">
        <v>58</v>
      </c>
      <c r="I63" s="19"/>
    </row>
    <row r="64" spans="1:9" ht="15">
      <c r="A64" s="6" t="s">
        <v>63</v>
      </c>
      <c r="B64" s="47" t="s">
        <v>57</v>
      </c>
      <c r="C64" s="26"/>
      <c r="D64" s="25"/>
      <c r="E64" s="25"/>
      <c r="F64" s="25"/>
      <c r="G64" s="27"/>
      <c r="H64" s="33" t="s">
        <v>64</v>
      </c>
      <c r="I64" s="19"/>
    </row>
    <row r="65" spans="1:9" ht="15">
      <c r="A65" s="6" t="s">
        <v>65</v>
      </c>
      <c r="B65" s="47" t="s">
        <v>57</v>
      </c>
      <c r="C65" s="26"/>
      <c r="D65" s="25"/>
      <c r="E65" s="25"/>
      <c r="F65" s="25"/>
      <c r="G65" s="27"/>
      <c r="H65" s="33" t="s">
        <v>64</v>
      </c>
      <c r="I65" s="19"/>
    </row>
    <row r="66" spans="1:9" ht="15">
      <c r="A66" s="6" t="s">
        <v>66</v>
      </c>
      <c r="B66" s="31" t="s">
        <v>57</v>
      </c>
      <c r="C66" s="26"/>
      <c r="D66" s="25"/>
      <c r="E66" s="25"/>
      <c r="F66" s="25"/>
      <c r="G66" s="27"/>
      <c r="H66" s="33" t="s">
        <v>64</v>
      </c>
      <c r="I66" s="19"/>
    </row>
    <row r="67" spans="1:9" ht="15">
      <c r="A67" s="6" t="s">
        <v>67</v>
      </c>
      <c r="B67" s="31" t="s">
        <v>57</v>
      </c>
      <c r="C67" s="26"/>
      <c r="D67" s="25"/>
      <c r="E67" s="25"/>
      <c r="F67" s="25"/>
      <c r="G67" s="27"/>
      <c r="H67" s="33" t="s">
        <v>64</v>
      </c>
      <c r="I67" s="19"/>
    </row>
    <row r="68" spans="1:9" ht="15">
      <c r="A68" s="6" t="s">
        <v>68</v>
      </c>
      <c r="B68" s="31" t="s">
        <v>57</v>
      </c>
      <c r="C68" s="26"/>
      <c r="D68" s="25"/>
      <c r="E68" s="25"/>
      <c r="F68" s="25"/>
      <c r="G68" s="27"/>
      <c r="H68" s="33" t="s">
        <v>64</v>
      </c>
      <c r="I68" s="19"/>
    </row>
    <row r="69" spans="1:9" ht="15">
      <c r="A69" s="6" t="s">
        <v>69</v>
      </c>
      <c r="B69" s="31" t="s">
        <v>57</v>
      </c>
      <c r="C69" s="26"/>
      <c r="D69" s="25"/>
      <c r="E69" s="25"/>
      <c r="F69" s="25"/>
      <c r="G69" s="27"/>
      <c r="H69" s="34" t="s">
        <v>52</v>
      </c>
      <c r="I69" s="19"/>
    </row>
    <row r="70" spans="1:9" ht="15">
      <c r="A70" s="6" t="s">
        <v>70</v>
      </c>
      <c r="B70" s="31" t="s">
        <v>57</v>
      </c>
      <c r="C70" s="26"/>
      <c r="D70" s="25"/>
      <c r="E70" s="25"/>
      <c r="F70" s="25"/>
      <c r="G70" s="27"/>
      <c r="H70" s="34" t="s">
        <v>52</v>
      </c>
      <c r="I70" s="19"/>
    </row>
    <row r="71" spans="1:9" ht="15">
      <c r="A71" s="6" t="s">
        <v>71</v>
      </c>
      <c r="B71" s="31" t="s">
        <v>57</v>
      </c>
      <c r="C71" s="26"/>
      <c r="D71" s="25"/>
      <c r="E71" s="25"/>
      <c r="F71" s="25"/>
      <c r="G71" s="27"/>
      <c r="H71" s="34" t="s">
        <v>52</v>
      </c>
      <c r="I71" s="19"/>
    </row>
    <row r="72" spans="1:9" ht="15">
      <c r="A72" s="6" t="s">
        <v>72</v>
      </c>
      <c r="B72" s="31" t="s">
        <v>57</v>
      </c>
      <c r="C72" s="26"/>
      <c r="D72" s="25"/>
      <c r="E72" s="25"/>
      <c r="F72" s="25"/>
      <c r="G72" s="27"/>
      <c r="H72" s="34" t="s">
        <v>52</v>
      </c>
      <c r="I72" s="19"/>
    </row>
    <row r="73" spans="1:9" ht="15">
      <c r="A73" s="6" t="s">
        <v>73</v>
      </c>
      <c r="B73" s="31" t="s">
        <v>57</v>
      </c>
      <c r="C73" s="26"/>
      <c r="D73" s="25"/>
      <c r="E73" s="25"/>
      <c r="F73" s="25"/>
      <c r="G73" s="27"/>
      <c r="H73" s="35" t="s">
        <v>54</v>
      </c>
      <c r="I73" s="19"/>
    </row>
    <row r="74" spans="1:9" ht="15">
      <c r="A74" s="6" t="s">
        <v>71</v>
      </c>
      <c r="B74" s="31" t="s">
        <v>57</v>
      </c>
      <c r="C74" s="28"/>
      <c r="D74" s="29"/>
      <c r="E74" s="29"/>
      <c r="F74" s="29"/>
      <c r="G74" s="30"/>
      <c r="H74" s="35" t="s">
        <v>54</v>
      </c>
      <c r="I74" s="19"/>
    </row>
    <row r="75" spans="1:9" ht="27.75" customHeight="1">
      <c r="A75" s="167" t="s">
        <v>74</v>
      </c>
      <c r="B75" s="167"/>
      <c r="C75" s="168"/>
      <c r="D75" s="168"/>
      <c r="E75" s="168"/>
      <c r="F75" s="168"/>
      <c r="G75" s="168"/>
      <c r="H75" s="167"/>
      <c r="I75" s="169"/>
    </row>
    <row r="76" spans="1:9" ht="15">
      <c r="A76" s="141"/>
      <c r="B76" s="141"/>
      <c r="C76" s="141"/>
      <c r="D76" s="141"/>
      <c r="E76" s="141"/>
      <c r="F76" s="141"/>
      <c r="G76" s="141"/>
      <c r="H76" s="141"/>
      <c r="I76" s="141"/>
    </row>
    <row r="77" spans="1:9" ht="15">
      <c r="A77" s="141"/>
      <c r="B77" s="141"/>
      <c r="C77" s="141"/>
      <c r="D77" s="141"/>
      <c r="E77" s="141"/>
      <c r="F77" s="141"/>
      <c r="G77" s="141"/>
      <c r="H77" s="141"/>
      <c r="I77" s="141"/>
    </row>
    <row r="78" spans="1:9" ht="15">
      <c r="A78" s="141"/>
      <c r="B78" s="141"/>
      <c r="C78" s="141"/>
      <c r="D78" s="141"/>
      <c r="E78" s="141"/>
      <c r="F78" s="141"/>
      <c r="G78" s="141"/>
      <c r="H78" s="141"/>
      <c r="I78" s="141"/>
    </row>
    <row r="79" spans="1:9" ht="15">
      <c r="A79" s="141"/>
      <c r="B79" s="141"/>
      <c r="C79" s="141"/>
      <c r="D79" s="141"/>
      <c r="E79" s="141"/>
      <c r="F79" s="141"/>
      <c r="G79" s="141"/>
      <c r="H79" s="141"/>
      <c r="I79" s="141"/>
    </row>
    <row r="80" spans="1:9" ht="15">
      <c r="A80" s="141"/>
      <c r="B80" s="141"/>
      <c r="C80" s="141"/>
      <c r="D80" s="141"/>
      <c r="E80" s="141"/>
      <c r="F80" s="141"/>
      <c r="G80" s="141"/>
      <c r="H80" s="141"/>
      <c r="I80" s="141"/>
    </row>
    <row r="81" spans="1:9" ht="15">
      <c r="A81" s="141"/>
      <c r="B81" s="141"/>
      <c r="C81" s="141"/>
      <c r="D81" s="141"/>
      <c r="E81" s="141"/>
      <c r="F81" s="141"/>
      <c r="G81" s="141"/>
      <c r="H81" s="141"/>
      <c r="I81" s="141"/>
    </row>
    <row r="82" spans="1:9" ht="15">
      <c r="A82" s="141"/>
      <c r="B82" s="141"/>
      <c r="C82" s="141"/>
      <c r="D82" s="141"/>
      <c r="E82" s="141"/>
      <c r="F82" s="141"/>
      <c r="G82" s="141"/>
      <c r="H82" s="141"/>
      <c r="I82" s="141"/>
    </row>
    <row r="83" spans="1:9" ht="15" customHeight="1">
      <c r="A83" s="142"/>
      <c r="B83" s="143"/>
      <c r="C83" s="144"/>
      <c r="D83" s="151" t="s">
        <v>10</v>
      </c>
      <c r="E83" s="151"/>
      <c r="F83" s="151"/>
      <c r="G83" s="151"/>
      <c r="H83" s="152"/>
      <c r="I83" s="153"/>
    </row>
    <row r="84" spans="1:9" ht="15" customHeight="1">
      <c r="A84" s="145"/>
      <c r="B84" s="146"/>
      <c r="C84" s="147"/>
      <c r="D84" s="78" t="s">
        <v>13</v>
      </c>
      <c r="E84" s="39" t="s">
        <v>14</v>
      </c>
      <c r="F84" s="79" t="s">
        <v>15</v>
      </c>
      <c r="G84" s="77" t="s">
        <v>16</v>
      </c>
      <c r="H84" s="154"/>
      <c r="I84" s="155"/>
    </row>
    <row r="85" spans="1:9" ht="15.75">
      <c r="A85" s="145"/>
      <c r="B85" s="146"/>
      <c r="C85" s="147"/>
      <c r="D85" s="95">
        <f>SUM(D10:D54)</f>
        <v>0</v>
      </c>
      <c r="E85" s="95">
        <f>SUM(E10:E54)</f>
        <v>0</v>
      </c>
      <c r="F85" s="158">
        <f>SUM(F10:F54)</f>
        <v>0</v>
      </c>
      <c r="G85" s="160">
        <f>SUM(G10:G13,G15,G17:G18,G20,G22,G24,G26:G27,G29:G34,G36:G40,G42:G54)</f>
        <v>128</v>
      </c>
      <c r="H85" s="154"/>
      <c r="I85" s="155"/>
    </row>
    <row r="86" spans="1:9" ht="15.75">
      <c r="A86" s="145"/>
      <c r="B86" s="146"/>
      <c r="C86" s="147"/>
      <c r="D86" s="162">
        <f>SUM(D85:E85)</f>
        <v>0</v>
      </c>
      <c r="E86" s="162"/>
      <c r="F86" s="159"/>
      <c r="G86" s="161"/>
      <c r="H86" s="154"/>
      <c r="I86" s="155"/>
    </row>
    <row r="87" spans="1:9" ht="18.75" thickBot="1">
      <c r="A87" s="145"/>
      <c r="B87" s="146"/>
      <c r="C87" s="147"/>
      <c r="D87" s="163" t="s">
        <v>75</v>
      </c>
      <c r="E87" s="164"/>
      <c r="F87" s="165">
        <f>SUM(D85,E85,F85,G85)</f>
        <v>128</v>
      </c>
      <c r="G87" s="166"/>
      <c r="H87" s="154"/>
      <c r="I87" s="155"/>
    </row>
    <row r="88" spans="1:9" ht="15" thickBot="1">
      <c r="A88" s="148"/>
      <c r="B88" s="149"/>
      <c r="C88" s="150"/>
      <c r="D88" s="80" t="s">
        <v>76</v>
      </c>
      <c r="E88" s="40"/>
      <c r="F88" s="41"/>
      <c r="G88" s="41">
        <v>128</v>
      </c>
      <c r="H88" s="156"/>
      <c r="I88" s="157"/>
    </row>
  </sheetData>
  <sheetProtection formatCells="0" formatColumns="0" formatRows="0" insertRows="0" insertHyperlinks="0"/>
  <protectedRanges>
    <protectedRange sqref="A10:I13 A15:I15 B17:I18 A20:I20 A22:I22 A24:I24 B26:I27" name="GLACC"/>
    <protectedRange sqref="B10:B13 B15 B17:B18 B20 B22 B24 B26:B27 H10:H13 H15 H17:H18 H20 H22 H24 H26:H27" name="Select Term"/>
    <protectedRange sqref="C10:C13 C15 C17:C18 C20 C22 C24 C26:C27" name="Select Grade"/>
    <protectedRange sqref="B2:E4 H2:I2 I3:I4" name="Student Info"/>
    <protectedRange sqref="A34 B29:I34 A36:I40 A42:I54" name="Reqs and Elecs"/>
    <protectedRange sqref="B56:B57 B59:B74 I56:I57 I59:I74 A76:I82" name="Advising"/>
  </protectedRanges>
  <mergeCells count="42">
    <mergeCell ref="A75:I75"/>
    <mergeCell ref="A76:I76"/>
    <mergeCell ref="A77:I77"/>
    <mergeCell ref="A78:I78"/>
    <mergeCell ref="A80:I80"/>
    <mergeCell ref="A79:I79"/>
    <mergeCell ref="A81:I81"/>
    <mergeCell ref="A82:I82"/>
    <mergeCell ref="A83:C88"/>
    <mergeCell ref="D83:G83"/>
    <mergeCell ref="H83:I88"/>
    <mergeCell ref="F85:F86"/>
    <mergeCell ref="G85:G86"/>
    <mergeCell ref="D86:E86"/>
    <mergeCell ref="D87:E87"/>
    <mergeCell ref="F87:G87"/>
    <mergeCell ref="A41:I41"/>
    <mergeCell ref="A35:I35"/>
    <mergeCell ref="A1:I1"/>
    <mergeCell ref="F2:G2"/>
    <mergeCell ref="H2:I2"/>
    <mergeCell ref="A8:I8"/>
    <mergeCell ref="A21:I21"/>
    <mergeCell ref="A23:I23"/>
    <mergeCell ref="A25:I25"/>
    <mergeCell ref="F3:H3"/>
    <mergeCell ref="F4:H4"/>
    <mergeCell ref="A5:A6"/>
    <mergeCell ref="B5:B6"/>
    <mergeCell ref="C5:C6"/>
    <mergeCell ref="B3:E3"/>
    <mergeCell ref="B4:E4"/>
    <mergeCell ref="B2:E2"/>
    <mergeCell ref="I5:I6"/>
    <mergeCell ref="A14:I14"/>
    <mergeCell ref="A28:I28"/>
    <mergeCell ref="A19:I19"/>
    <mergeCell ref="A9:I9"/>
    <mergeCell ref="A16:I16"/>
    <mergeCell ref="D5:G5"/>
    <mergeCell ref="H5:H6"/>
    <mergeCell ref="A7:I7"/>
  </mergeCells>
  <phoneticPr fontId="2" type="noConversion"/>
  <conditionalFormatting sqref="G88">
    <cfRule type="containsText" dxfId="19" priority="13" operator="containsText" text="su">
      <formula>NOT(ISERROR(SEARCH("su",G88)))</formula>
    </cfRule>
    <cfRule type="containsText" dxfId="18" priority="14" operator="containsText" text="s2">
      <formula>NOT(ISERROR(SEARCH("s2",G88)))</formula>
    </cfRule>
    <cfRule type="containsText" dxfId="17" priority="15" operator="containsText" text="f">
      <formula>NOT(ISERROR(SEARCH("f",G88)))</formula>
    </cfRule>
  </conditionalFormatting>
  <conditionalFormatting sqref="A36:A40">
    <cfRule type="cellIs" dxfId="16" priority="12" operator="equal">
      <formula>"Select a course from the drop-down menu"</formula>
    </cfRule>
  </conditionalFormatting>
  <conditionalFormatting sqref="A34">
    <cfRule type="cellIs" dxfId="15" priority="10" operator="equal">
      <formula>"PY2020 OR PO2050 OR CM2051CCR"</formula>
    </cfRule>
  </conditionalFormatting>
  <conditionalFormatting sqref="A10">
    <cfRule type="cellIs" dxfId="14" priority="8" operator="equal">
      <formula>"Course type CCI (FirstBridge)"</formula>
    </cfRule>
    <cfRule type="cellIs" dxfId="13" priority="9" operator="equal">
      <formula>"Course type CCI (FirstBridge)"</formula>
    </cfRule>
  </conditionalFormatting>
  <conditionalFormatting sqref="A11">
    <cfRule type="cellIs" dxfId="12" priority="7" operator="equal">
      <formula>"Course type CCI (FirstBridge)"</formula>
    </cfRule>
  </conditionalFormatting>
  <conditionalFormatting sqref="A12">
    <cfRule type="cellIs" dxfId="11" priority="6" operator="equal">
      <formula>"Course type CCI"</formula>
    </cfRule>
  </conditionalFormatting>
  <conditionalFormatting sqref="A13">
    <cfRule type="cellIs" dxfId="10" priority="5" operator="equal">
      <formula>"Course type CCI: at least one course @ AUP (transfer students)"</formula>
    </cfRule>
  </conditionalFormatting>
  <conditionalFormatting sqref="A15">
    <cfRule type="cellIs" dxfId="9" priority="4" operator="equal">
      <formula>"Course type CCX or completion of GPS Program"</formula>
    </cfRule>
  </conditionalFormatting>
  <conditionalFormatting sqref="A20">
    <cfRule type="cellIs" dxfId="8" priority="3" operator="equal">
      <formula>"Course type CCD"</formula>
    </cfRule>
  </conditionalFormatting>
  <conditionalFormatting sqref="A22">
    <cfRule type="cellIs" dxfId="7" priority="2" operator="equal">
      <formula>"Course type CCM"</formula>
    </cfRule>
  </conditionalFormatting>
  <conditionalFormatting sqref="A24">
    <cfRule type="cellIs" dxfId="6" priority="1" operator="equal">
      <formula>"Any course coded CCS (must enroll in 4CR lecture AND associated 0CR lab)"</formula>
    </cfRule>
  </conditionalFormatting>
  <dataValidations xWindow="291" yWindow="772" count="27">
    <dataValidation allowBlank="1" showInputMessage="1" showErrorMessage="1" promptTitle="Course type CCI " prompt=" FirstBridge (if not a transfer student)" sqref="A11" xr:uid="{9EEA4531-6391-4B8D-A9A2-9B850EF8868B}"/>
    <dataValidation allowBlank="1" showInputMessage="1" showErrorMessage="1" promptTitle="Course type CCI" prompt=" " sqref="A12" xr:uid="{6AED7A3B-8E5D-488F-8480-5A3595EDD8CD}"/>
    <dataValidation allowBlank="1" showInputMessage="1" showErrorMessage="1" promptTitle="Course type CCI" prompt="at least one course @ AUP (transfer students)" sqref="A13" xr:uid="{0FCC1111-A18B-4996-AB8C-FA03F7008221}"/>
    <dataValidation allowBlank="1" showInputMessage="1" showErrorMessage="1" promptTitle="Course type CCD" prompt=" " sqref="A20" xr:uid="{56FFE20A-0ABA-4BEE-8B9B-91FA08972968}"/>
    <dataValidation allowBlank="1" showInputMessage="1" showErrorMessage="1" promptTitle="Course type CCM" prompt=" " sqref="A22" xr:uid="{F673446A-B7D9-4B98-9D60-8BEBD1023D1A}"/>
    <dataValidation allowBlank="1" showInputMessage="1" showErrorMessage="1" promptTitle="Any course coded CCS " prompt="(must enroll in 4CR lecture AND associated 0CR lab)" sqref="A24" xr:uid="{85B9A7E4-1066-4084-BED7-128D417708DB}"/>
    <dataValidation allowBlank="1" showInputMessage="1" showErrorMessage="1" promptTitle="Course type CCI " prompt=" FirstBridge (if not transfer a student)" sqref="A10" xr:uid="{89B80371-3225-466B-8E89-460D19525578}"/>
    <dataValidation allowBlank="1" showInputMessage="1" showErrorMessage="1" promptTitle="Course type CCX" prompt="or completion of GPS Program" sqref="A15" xr:uid="{5396E4C6-F72E-4E69-91B1-D5C878DABF52}"/>
    <dataValidation allowBlank="1" showInputMessage="1" showErrorMessage="1" promptTitle="INSERT ROWS ABOVE" prompt="if double majoring or minoring" sqref="A41:I41" xr:uid="{00000000-0002-0000-0000-000008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6"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70" xr:uid="{D0F415E9-5CF7-4870-84A9-F553F218549E}"/>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3" xr:uid="{8C3AC300-7C1C-43E2-BE74-940607679FB5}"/>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7" xr:uid="{00000000-0002-0000-0000-000016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5" xr:uid="{BA07D622-BFF2-43B1-8BDB-77BAC2673A52}"/>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5" xr:uid="{851B7F9E-6D47-4356-9DD1-5ED9583BDA25}"/>
    <dataValidation allowBlank="1" showInputMessage="1" showErrorMessage="1" promptTitle="Access your GPS Path anytime" prompt="https://aup.campuslabs.com/engage/involvement/paths#/_x000a__x000a_GPS offers professional development guidance and co-curricular engagement framework to prep you for post-AUP life." sqref="A59" xr:uid="{471D3132-AF22-4B3C-900D-CF47A9D652DE}"/>
    <dataValidation allowBlank="1" showInputMessage="1" showErrorMessage="1" promptTitle="Open to all students" prompt="Sign up via Engage or register via your portal._x000a_(GPS1000) Workshop meets only once for 80 minutes in the ACE Center." sqref="A60" xr:uid="{75180E63-F985-4B46-BAC6-A884366C2A38}"/>
    <dataValidation allowBlank="1" showInputMessage="1" showErrorMessage="1" promptTitle="http://engage.aup.edu" prompt="Sign in with your AUP ID and password._x000a_There are many student organizations &amp; clubs at AUP. In your 1st year, this is a great way to meet friends and mentors, to earn GPS credit, and to build your resume._x000a_" sqref="A61" xr:uid="{81DBB614-4DC5-4530-8F5C-8CB7EFC90EF2}"/>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 Full schedule on event page at: www.engage.edu" sqref="A66" xr:uid="{E830BF1D-B00F-4D0D-A3AA-B5B97B1EB066}"/>
    <dataValidation allowBlank="1" showInputMessage="1" showErrorMessage="1" promptTitle="Academic Resource Center" prompt="All students should make at least one appointment. Offerrings: Writing lab, Tech Tutors, Math Clinic, and ARC-link subject specific tutors covering everything from French to Corporate Finance. https://aup.campuslabs.com/engage/organization/arc" sqref="A62" xr:uid="{42C632AC-99D1-4A59-900B-FE403B1C8D55}"/>
    <dataValidation allowBlank="1" showInputMessage="1" showErrorMessage="1" promptTitle="Apply 1 year in advance!" prompt="Begin by reading through the information on the ACE Center pages and completing the Study Abroad Cheklist:_x000a_https://www.aup.edu/academics/ace-center/study-abroad_x000a_Then have an appointment with an ACE Advisor." sqref="A72 A67" xr:uid="{5BC10C48-3F8A-4EAD-AB8D-CA404132BB31}"/>
    <dataValidation allowBlank="1" showInputMessage="1" showErrorMessage="1" promptTitle="Created and hosted by faculty" prompt="These trips are linked to courses, but you do not have to be in the associated course to go on the trip. Participating in a study trip will earn you GPS credit._x000a_https://www.aup.edu/academics/cultural-program_x000a_" sqref="A68" xr:uid="{6538F024-DEBD-4CF3-AD4A-D4752B83568C}"/>
    <dataValidation allowBlank="1" showInputMessage="1" showErrorMessage="1" promptTitle="What happens after AUP?" prompt="Whether you have a clear idea or are unsure of your career plans, we have career coaches and counselors to support you. If you haven't met with anyone yet, now is the time. https://aup.campuslabs.com/engage/organization/ace" sqref="A74 A71" xr:uid="{2045EA3F-2D31-448D-9254-1794BCF38DDD}"/>
    <dataValidation allowBlank="1" showInputMessage="1" showErrorMessage="1" promptTitle="Open to: All" prompt="Sign up via Engage (https://aup.campuslabs.com/engage/events) or register via your portal (GPS3000) Workshop meets two times, each time for one class period. only once for 80 minutes in the ACE Center" sqref="A64" xr:uid="{0E4D48A6-7D45-407F-98BD-D630A0FCDAA1}"/>
    <dataValidation allowBlank="1" showInputMessage="1" showErrorMessage="1" promptTitle="Student Guidance Counseling" prompt="Student Guidance Counselors help students struggling with a variety of concerns. Meetings can take place in a private and confidential setting on-campus or online. https://www.aup.edu/student-life/support/health-wellness/guidance-counseling" sqref="A63" xr:uid="{FF6EFFAD-8EE3-43D1-BF33-6B7BFD20B682}"/>
    <dataValidation allowBlank="1" showInputMessage="1" showErrorMessage="1" promptTitle="Open to: All" prompt="Focus on: Mission, strengths, growth &amp; networking._x000a_Sign up via Engage (https://aup.campuslabs.com/engage/events) or register via your portal (GPS3000). Workshop meets two times, each time for one class period. only once for 80 minutes in the ACE Center." sqref="A64" xr:uid="{1B45E336-EF18-4482-B601-54A206C0AB80}"/>
    <dataValidation allowBlank="1" showInputMessage="1" showErrorMessage="1" promptTitle="Open to: Anyone with 32+ credits" prompt="Focus on: post-AUP plans, public speaking skills, and career development._x000a_Sign up via Engage or register via your portal (GPS4000) Workshop meets only once for 80 minutes in the ACE Center." sqref="A69" xr:uid="{475CB53A-F9D1-47DA-B610-332BFC8D1281}"/>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5">
        <x14:dataValidation type="list" allowBlank="1" showInputMessage="1" showErrorMessage="1" xr:uid="{00000000-0002-0000-0000-00001D000000}">
          <x14:formula1>
            <xm:f>Lists!$P$2:$P$20</xm:f>
          </x14:formula1>
          <xm:sqref>C29:C34 C36:C40 C42:C54 C10:C13 C15 C17:C18 C20 C22 C24 C26:C27</xm:sqref>
        </x14:dataValidation>
        <x14:dataValidation type="list" allowBlank="1" showErrorMessage="1" xr:uid="{29DE6540-679A-45AF-9C26-7E15729F6ADE}">
          <x14:formula1>
            <xm:f>Lists!$A$2:$A$4</xm:f>
          </x14:formula1>
          <xm:sqref>A34</xm:sqref>
        </x14:dataValidation>
        <x14:dataValidation type="list" allowBlank="1" showInputMessage="1" showErrorMessage="1" xr:uid="{45467CA3-3A32-4EF2-9004-D5B007EB76BB}">
          <x14:formula1>
            <xm:f>Lists!$N$2:$N$5</xm:f>
          </x14:formula1>
          <xm:sqref>B59:B74</xm:sqref>
        </x14:dataValidation>
        <x14:dataValidation type="list" allowBlank="1" showErrorMessage="1" xr:uid="{02DBD497-6F89-408F-91CE-14D4973B50D5}">
          <x14:formula1>
            <xm:f>Lists!$A$8:$A$21</xm:f>
          </x14:formula1>
          <xm:sqref>A36:A40</xm:sqref>
        </x14:dataValidation>
        <x14:dataValidation type="list" allowBlank="1" showInputMessage="1" showErrorMessage="1" xr:uid="{91DDFBDC-CE6D-4C6A-85AC-8B65DF030A7C}">
          <x14:formula1>
            <xm:f>Lists!$L$2:$L$38</xm:f>
          </x14:formula1>
          <xm:sqref>B29:B34 H29:H34 B36:B40 B42:B54 B56:B57 H36:H40 H42:H54 B10:B13 B15 B17:B18 B20 B22 B24 B26:B27 H10:H13 H15 H17:H18 H20 H22 H24 H26:H27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257C4-82A7-4181-B1C3-6A17F7A0BD7C}">
  <sheetPr>
    <pageSetUpPr fitToPage="1"/>
  </sheetPr>
  <dimension ref="A1:L48"/>
  <sheetViews>
    <sheetView zoomScale="88" zoomScaleNormal="100" workbookViewId="0">
      <selection activeCell="C20" sqref="C20"/>
    </sheetView>
  </sheetViews>
  <sheetFormatPr defaultColWidth="9.140625" defaultRowHeight="14.25"/>
  <cols>
    <col min="1" max="1" width="39" style="4" customWidth="1"/>
    <col min="2" max="2" width="12.5703125" style="5" customWidth="1"/>
    <col min="3" max="3" width="11" style="2" customWidth="1"/>
    <col min="4" max="4" width="44.28515625" style="7" customWidth="1"/>
    <col min="5" max="5" width="30.85546875" style="2" customWidth="1"/>
    <col min="6" max="6" width="13.42578125" style="2" customWidth="1"/>
    <col min="7" max="7" width="10.5703125" style="2" customWidth="1"/>
    <col min="8" max="8" width="75.42578125" style="2" customWidth="1"/>
    <col min="9" max="16384" width="9.140625" style="2"/>
  </cols>
  <sheetData>
    <row r="1" spans="1:12" ht="35.1" customHeight="1" thickBot="1">
      <c r="A1" s="122" t="s">
        <v>77</v>
      </c>
      <c r="B1" s="176"/>
      <c r="C1" s="176"/>
      <c r="D1" s="176"/>
      <c r="E1" s="177"/>
    </row>
    <row r="2" spans="1:12" s="14" customFormat="1" ht="23.1" customHeight="1" thickBot="1">
      <c r="A2" s="178" t="s">
        <v>78</v>
      </c>
      <c r="B2" s="164"/>
      <c r="C2" s="179" t="s">
        <v>79</v>
      </c>
      <c r="D2" s="180"/>
      <c r="E2" s="181"/>
      <c r="F2" s="15"/>
    </row>
    <row r="3" spans="1:12" s="14" customFormat="1" ht="24.95" customHeight="1" thickBot="1">
      <c r="A3" s="182" t="s">
        <v>80</v>
      </c>
      <c r="B3" s="183"/>
      <c r="C3" s="184" t="s">
        <v>81</v>
      </c>
      <c r="D3" s="185"/>
      <c r="E3" s="186"/>
      <c r="F3" s="15"/>
    </row>
    <row r="4" spans="1:12" ht="35.85" customHeight="1" thickBot="1">
      <c r="A4" s="83" t="s">
        <v>82</v>
      </c>
      <c r="B4" s="84" t="s">
        <v>83</v>
      </c>
      <c r="C4" s="84" t="s">
        <v>11</v>
      </c>
      <c r="D4" s="85" t="s">
        <v>84</v>
      </c>
      <c r="E4" s="85" t="s">
        <v>85</v>
      </c>
      <c r="F4" s="14"/>
      <c r="G4" s="14"/>
      <c r="H4" s="14"/>
      <c r="I4" s="14"/>
      <c r="J4" s="14"/>
      <c r="K4" s="14"/>
      <c r="L4" s="14"/>
    </row>
    <row r="5" spans="1:12" s="17" customFormat="1" ht="24.95" customHeight="1">
      <c r="A5" s="187" t="s">
        <v>86</v>
      </c>
      <c r="B5" s="188"/>
      <c r="C5" s="188"/>
      <c r="D5" s="189"/>
      <c r="E5" s="86" t="s">
        <v>87</v>
      </c>
      <c r="F5" s="14"/>
      <c r="G5" s="14"/>
      <c r="H5" s="14"/>
    </row>
    <row r="6" spans="1:12" ht="14.1" customHeight="1">
      <c r="A6" s="87" t="s">
        <v>88</v>
      </c>
      <c r="B6" s="88"/>
      <c r="C6" s="18" t="s">
        <v>21</v>
      </c>
      <c r="D6" s="89"/>
      <c r="E6" t="s">
        <v>89</v>
      </c>
      <c r="F6" s="14"/>
      <c r="G6" s="14"/>
      <c r="H6" s="14"/>
    </row>
    <row r="7" spans="1:12" ht="14.1" customHeight="1">
      <c r="A7" s="90" t="s">
        <v>90</v>
      </c>
      <c r="B7" s="88"/>
      <c r="C7" s="18" t="s">
        <v>21</v>
      </c>
      <c r="D7" s="89"/>
      <c r="E7" t="s">
        <v>91</v>
      </c>
      <c r="F7" s="14"/>
      <c r="G7" s="14"/>
      <c r="H7" s="14"/>
    </row>
    <row r="8" spans="1:12" ht="15">
      <c r="A8" s="91" t="s">
        <v>92</v>
      </c>
      <c r="B8" s="88"/>
      <c r="C8" s="18" t="s">
        <v>21</v>
      </c>
      <c r="D8" s="89"/>
      <c r="E8" t="s">
        <v>93</v>
      </c>
    </row>
    <row r="9" spans="1:12" s="17" customFormat="1" ht="21" customHeight="1">
      <c r="A9" s="170" t="s">
        <v>94</v>
      </c>
      <c r="B9" s="171"/>
      <c r="C9" s="171"/>
      <c r="D9" s="172"/>
      <c r="E9" t="s">
        <v>95</v>
      </c>
    </row>
    <row r="10" spans="1:12" ht="15">
      <c r="A10" s="42" t="s">
        <v>96</v>
      </c>
      <c r="B10" s="88"/>
      <c r="C10" s="18" t="s">
        <v>21</v>
      </c>
      <c r="D10" s="13"/>
      <c r="E10" t="s">
        <v>97</v>
      </c>
    </row>
    <row r="11" spans="1:12" ht="14.1" customHeight="1">
      <c r="A11" s="42" t="s">
        <v>98</v>
      </c>
      <c r="B11" s="88"/>
      <c r="C11" s="18" t="s">
        <v>21</v>
      </c>
      <c r="D11" s="13"/>
      <c r="E11" t="s">
        <v>99</v>
      </c>
    </row>
    <row r="12" spans="1:12" ht="12.6" customHeight="1">
      <c r="A12" s="42" t="s">
        <v>100</v>
      </c>
      <c r="B12" s="88"/>
      <c r="C12" s="18" t="s">
        <v>21</v>
      </c>
      <c r="D12" s="13"/>
      <c r="E12" t="s">
        <v>101</v>
      </c>
    </row>
    <row r="13" spans="1:12" ht="15">
      <c r="A13" s="42" t="s">
        <v>102</v>
      </c>
      <c r="B13" s="88"/>
      <c r="C13" s="18" t="s">
        <v>21</v>
      </c>
      <c r="D13" s="13"/>
      <c r="E13" t="s">
        <v>103</v>
      </c>
    </row>
    <row r="14" spans="1:12" ht="15">
      <c r="A14" s="42" t="s">
        <v>104</v>
      </c>
      <c r="B14" s="88"/>
      <c r="C14" s="18" t="s">
        <v>21</v>
      </c>
      <c r="D14" s="13"/>
      <c r="E14" t="s">
        <v>105</v>
      </c>
    </row>
    <row r="15" spans="1:12" ht="15">
      <c r="A15" s="42" t="s">
        <v>106</v>
      </c>
      <c r="B15" s="88"/>
      <c r="C15" s="18" t="s">
        <v>21</v>
      </c>
      <c r="D15" s="13"/>
      <c r="E15" t="s">
        <v>107</v>
      </c>
    </row>
    <row r="16" spans="1:12" s="17" customFormat="1" ht="28.5" customHeight="1">
      <c r="A16" s="173" t="s">
        <v>108</v>
      </c>
      <c r="B16" s="174"/>
      <c r="C16" s="174"/>
      <c r="D16" s="175"/>
      <c r="E16"/>
    </row>
    <row r="17" spans="1:5" ht="15">
      <c r="A17" s="42" t="s">
        <v>109</v>
      </c>
      <c r="B17" s="88"/>
      <c r="C17" s="18" t="s">
        <v>21</v>
      </c>
      <c r="D17" s="13"/>
      <c r="E17" s="86" t="s">
        <v>110</v>
      </c>
    </row>
    <row r="18" spans="1:5" ht="15">
      <c r="A18" s="42" t="s">
        <v>111</v>
      </c>
      <c r="B18" s="88"/>
      <c r="C18" s="18" t="s">
        <v>21</v>
      </c>
      <c r="D18" s="13"/>
      <c r="E18" t="s">
        <v>112</v>
      </c>
    </row>
    <row r="19" spans="1:5" ht="15">
      <c r="A19" s="42" t="s">
        <v>113</v>
      </c>
      <c r="B19" s="88"/>
      <c r="C19" s="18" t="s">
        <v>21</v>
      </c>
      <c r="D19" s="13"/>
      <c r="E19" t="s">
        <v>114</v>
      </c>
    </row>
    <row r="20" spans="1:5" ht="14.25" customHeight="1">
      <c r="A20" s="42" t="s">
        <v>115</v>
      </c>
      <c r="B20" s="88"/>
      <c r="C20" s="18" t="s">
        <v>21</v>
      </c>
      <c r="D20" s="13"/>
      <c r="E20" t="s">
        <v>116</v>
      </c>
    </row>
    <row r="21" spans="1:5" ht="14.25" customHeight="1">
      <c r="A21" s="42" t="s">
        <v>117</v>
      </c>
      <c r="B21" s="88"/>
      <c r="C21" s="18" t="s">
        <v>21</v>
      </c>
      <c r="D21" s="13"/>
      <c r="E21" t="s">
        <v>118</v>
      </c>
    </row>
    <row r="22" spans="1:5" ht="14.25" customHeight="1">
      <c r="A22" s="42" t="s">
        <v>119</v>
      </c>
      <c r="B22" s="88"/>
      <c r="C22" s="18" t="s">
        <v>21</v>
      </c>
      <c r="D22" s="13"/>
      <c r="E22" t="s">
        <v>120</v>
      </c>
    </row>
    <row r="23" spans="1:5">
      <c r="E23" t="s">
        <v>121</v>
      </c>
    </row>
    <row r="24" spans="1:5" ht="15.75">
      <c r="A24" s="92"/>
      <c r="E24" t="s">
        <v>122</v>
      </c>
    </row>
    <row r="25" spans="1:5">
      <c r="A25" s="93"/>
      <c r="E25"/>
    </row>
    <row r="26" spans="1:5">
      <c r="A26" s="94"/>
      <c r="E26" s="86" t="s">
        <v>123</v>
      </c>
    </row>
    <row r="27" spans="1:5">
      <c r="A27" s="94"/>
      <c r="E27" t="s">
        <v>124</v>
      </c>
    </row>
    <row r="28" spans="1:5">
      <c r="A28" s="94"/>
      <c r="E28" t="s">
        <v>125</v>
      </c>
    </row>
    <row r="29" spans="1:5">
      <c r="A29" s="94"/>
      <c r="E29" t="s">
        <v>126</v>
      </c>
    </row>
    <row r="30" spans="1:5">
      <c r="A30" s="94"/>
      <c r="E30" t="s">
        <v>127</v>
      </c>
    </row>
    <row r="31" spans="1:5">
      <c r="A31" s="94"/>
      <c r="E31" t="s">
        <v>128</v>
      </c>
    </row>
    <row r="32" spans="1:5">
      <c r="A32" s="94"/>
      <c r="E32" t="s">
        <v>129</v>
      </c>
    </row>
    <row r="33" spans="1:5">
      <c r="A33" s="93"/>
      <c r="E33" t="s">
        <v>130</v>
      </c>
    </row>
    <row r="34" spans="1:5">
      <c r="A34" s="94"/>
      <c r="E34" t="s">
        <v>131</v>
      </c>
    </row>
    <row r="35" spans="1:5">
      <c r="A35" s="94"/>
      <c r="E35" t="s">
        <v>132</v>
      </c>
    </row>
    <row r="36" spans="1:5">
      <c r="A36" s="94"/>
      <c r="E36" t="s">
        <v>133</v>
      </c>
    </row>
    <row r="37" spans="1:5">
      <c r="A37" s="94"/>
      <c r="E37" t="s">
        <v>134</v>
      </c>
    </row>
    <row r="38" spans="1:5">
      <c r="A38" s="94"/>
      <c r="E38" t="s">
        <v>135</v>
      </c>
    </row>
    <row r="39" spans="1:5">
      <c r="A39" s="94"/>
      <c r="E39" t="s">
        <v>136</v>
      </c>
    </row>
    <row r="40" spans="1:5">
      <c r="A40" s="94"/>
      <c r="E40" t="s">
        <v>137</v>
      </c>
    </row>
    <row r="41" spans="1:5">
      <c r="A41" s="94"/>
      <c r="E41"/>
    </row>
    <row r="42" spans="1:5">
      <c r="A42" s="94"/>
      <c r="E42" s="86" t="s">
        <v>138</v>
      </c>
    </row>
    <row r="43" spans="1:5">
      <c r="A43" s="94"/>
      <c r="E43" t="s">
        <v>139</v>
      </c>
    </row>
    <row r="44" spans="1:5">
      <c r="A44" s="94"/>
      <c r="E44" t="s">
        <v>140</v>
      </c>
    </row>
    <row r="45" spans="1:5">
      <c r="E45" t="s">
        <v>141</v>
      </c>
    </row>
    <row r="46" spans="1:5">
      <c r="E46" t="s">
        <v>142</v>
      </c>
    </row>
    <row r="47" spans="1:5">
      <c r="E47" t="s">
        <v>143</v>
      </c>
    </row>
    <row r="48" spans="1:5">
      <c r="E48" t="s">
        <v>137</v>
      </c>
    </row>
  </sheetData>
  <sheetProtection formatCells="0" formatColumns="0" formatRows="0" insertRows="0" insertHyperlinks="0"/>
  <protectedRanges>
    <protectedRange sqref="A13:A15 A10 B2:B3 B10:D15 B17:D22 A6:D8" name="Range1"/>
  </protectedRanges>
  <mergeCells count="8">
    <mergeCell ref="A9:D9"/>
    <mergeCell ref="A16:D16"/>
    <mergeCell ref="A1:E1"/>
    <mergeCell ref="A2:B2"/>
    <mergeCell ref="C2:E2"/>
    <mergeCell ref="A3:B3"/>
    <mergeCell ref="C3:E3"/>
    <mergeCell ref="A5:D5"/>
  </mergeCells>
  <conditionalFormatting sqref="A10:A15">
    <cfRule type="cellIs" dxfId="5" priority="6" operator="equal">
      <formula>"Course type CCX or completion of GPS Program"</formula>
    </cfRule>
  </conditionalFormatting>
  <conditionalFormatting sqref="A13">
    <cfRule type="cellIs" dxfId="4" priority="5" operator="equal">
      <formula>"Course type CCD"</formula>
    </cfRule>
  </conditionalFormatting>
  <conditionalFormatting sqref="A14:A15">
    <cfRule type="cellIs" dxfId="3" priority="4" operator="equal">
      <formula>"Course type CCM"</formula>
    </cfRule>
  </conditionalFormatting>
  <conditionalFormatting sqref="A6:A8">
    <cfRule type="cellIs" dxfId="2" priority="3" operator="equal">
      <formula>"Course type CCX or completion of GPS Program"</formula>
    </cfRule>
  </conditionalFormatting>
  <conditionalFormatting sqref="A17:A22">
    <cfRule type="cellIs" dxfId="1" priority="2" operator="equal">
      <formula>"Course type CCX or completion of GPS Program"</formula>
    </cfRule>
  </conditionalFormatting>
  <conditionalFormatting sqref="A17:A22">
    <cfRule type="cellIs" dxfId="0" priority="1" operator="equal">
      <formula>"Course type CCM"</formula>
    </cfRule>
  </conditionalFormatting>
  <dataValidations count="10">
    <dataValidation type="list" allowBlank="1" showInputMessage="1" showErrorMessage="1" sqref="A22" xr:uid="{D6C11284-DCAF-4D39-AD22-46193F2595C8}">
      <formula1>$E$43:$E$48</formula1>
    </dataValidation>
    <dataValidation type="list" allowBlank="1" showInputMessage="1" showErrorMessage="1" sqref="A20:A21" xr:uid="{ABECE1C5-488C-4565-BBBA-8F4DB7D4769E}">
      <formula1>$E$27:$E$40</formula1>
    </dataValidation>
    <dataValidation type="list" allowBlank="1" showInputMessage="1" showErrorMessage="1" sqref="A19" xr:uid="{FF47DEC9-0AC0-436A-888F-2F5289BD33A8}">
      <formula1>$E$18:$E$24</formula1>
    </dataValidation>
    <dataValidation type="list" allowBlank="1" showInputMessage="1" showErrorMessage="1" sqref="A17:A18" xr:uid="{DB02529C-52CC-41B4-8986-2142DA803E9D}">
      <formula1>$E$6:$E$15</formula1>
    </dataValidation>
    <dataValidation allowBlank="1" showInputMessage="1" showErrorMessage="1" promptTitle="Course type CCI " prompt=" FirstBridge (if not a transfer student)" sqref="A7" xr:uid="{D290BEAC-EC40-4DA8-855B-C4790D5E4682}"/>
    <dataValidation allowBlank="1" showInputMessage="1" showErrorMessage="1" promptTitle="Course type CCI" prompt=" " sqref="A8" xr:uid="{F1DEC9CB-A243-4ABC-8E09-6BA8F5867B3C}"/>
    <dataValidation allowBlank="1" showInputMessage="1" showErrorMessage="1" promptTitle="Course type CCD" prompt=" " sqref="A13" xr:uid="{D24BF729-79E5-4D96-90E1-115433694361}"/>
    <dataValidation allowBlank="1" showInputMessage="1" showErrorMessage="1" promptTitle="Course type CCM" prompt=" " sqref="A14:A15" xr:uid="{5CA73CC0-7410-47D7-8EA4-FE793F09BFE4}"/>
    <dataValidation allowBlank="1" showInputMessage="1" showErrorMessage="1" promptTitle="Course type CCI " prompt=" FirstBridge (if not transfer a student)" sqref="A6" xr:uid="{B00D604E-D8CE-46C1-8079-9C7DC7E1C721}"/>
    <dataValidation allowBlank="1" showInputMessage="1" showErrorMessage="1" promptTitle="Course type CCX" prompt="or completion of GPS Program" sqref="A10" xr:uid="{AEDEC4FA-BED0-4F6C-AC4B-26EDF0095326}"/>
  </dataValidations>
  <hyperlinks>
    <hyperlink ref="C2" r:id="rId1" location="/ " xr:uid="{77B778C5-2608-4C4C-8F5B-43156276AC4C}"/>
  </hyperlinks>
  <printOptions gridLines="1"/>
  <pageMargins left="0.25" right="0.25" top="0.75" bottom="0.75" header="0.3" footer="0.3"/>
  <pageSetup paperSize="9" scale="6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print="0" autoFill="0" autoLine="0" autoPict="0">
                <anchor moveWithCells="1">
                  <from>
                    <xdr:col>1</xdr:col>
                    <xdr:colOff>57150</xdr:colOff>
                    <xdr:row>5</xdr:row>
                    <xdr:rowOff>171450</xdr:rowOff>
                  </from>
                  <to>
                    <xdr:col>2</xdr:col>
                    <xdr:colOff>0</xdr:colOff>
                    <xdr:row>7</xdr:row>
                    <xdr:rowOff>9525</xdr:rowOff>
                  </to>
                </anchor>
              </controlPr>
            </control>
          </mc:Choice>
        </mc:AlternateContent>
        <mc:AlternateContent xmlns:mc="http://schemas.openxmlformats.org/markup-compatibility/2006">
          <mc:Choice Requires="x14">
            <control shapeId="2050" r:id="rId6" name="Check Box 2">
              <controlPr defaultSize="0" print="0" autoFill="0" autoLine="0" autoPict="0">
                <anchor moveWithCells="1">
                  <from>
                    <xdr:col>1</xdr:col>
                    <xdr:colOff>57150</xdr:colOff>
                    <xdr:row>6</xdr:row>
                    <xdr:rowOff>171450</xdr:rowOff>
                  </from>
                  <to>
                    <xdr:col>2</xdr:col>
                    <xdr:colOff>0</xdr:colOff>
                    <xdr:row>8</xdr:row>
                    <xdr:rowOff>9525</xdr:rowOff>
                  </to>
                </anchor>
              </controlPr>
            </control>
          </mc:Choice>
        </mc:AlternateContent>
        <mc:AlternateContent xmlns:mc="http://schemas.openxmlformats.org/markup-compatibility/2006">
          <mc:Choice Requires="x14">
            <control shapeId="2051" r:id="rId7" name="Check Box 3">
              <controlPr defaultSize="0" print="0" autoFill="0" autoLine="0" autoPict="0">
                <anchor moveWithCells="1">
                  <from>
                    <xdr:col>1</xdr:col>
                    <xdr:colOff>57150</xdr:colOff>
                    <xdr:row>8</xdr:row>
                    <xdr:rowOff>247650</xdr:rowOff>
                  </from>
                  <to>
                    <xdr:col>2</xdr:col>
                    <xdr:colOff>0</xdr:colOff>
                    <xdr:row>10</xdr:row>
                    <xdr:rowOff>0</xdr:rowOff>
                  </to>
                </anchor>
              </controlPr>
            </control>
          </mc:Choice>
        </mc:AlternateContent>
        <mc:AlternateContent xmlns:mc="http://schemas.openxmlformats.org/markup-compatibility/2006">
          <mc:Choice Requires="x14">
            <control shapeId="2052" r:id="rId8" name="Check Box 4">
              <controlPr defaultSize="0" print="0" autoFill="0" autoLine="0" autoPict="0">
                <anchor moveWithCells="1">
                  <from>
                    <xdr:col>1</xdr:col>
                    <xdr:colOff>57150</xdr:colOff>
                    <xdr:row>9</xdr:row>
                    <xdr:rowOff>171450</xdr:rowOff>
                  </from>
                  <to>
                    <xdr:col>2</xdr:col>
                    <xdr:colOff>0</xdr:colOff>
                    <xdr:row>11</xdr:row>
                    <xdr:rowOff>9525</xdr:rowOff>
                  </to>
                </anchor>
              </controlPr>
            </control>
          </mc:Choice>
        </mc:AlternateContent>
        <mc:AlternateContent xmlns:mc="http://schemas.openxmlformats.org/markup-compatibility/2006">
          <mc:Choice Requires="x14">
            <control shapeId="2053" r:id="rId9" name="Check Box 5">
              <controlPr defaultSize="0" print="0" autoFill="0" autoLine="0" autoPict="0">
                <anchor moveWithCells="1">
                  <from>
                    <xdr:col>1</xdr:col>
                    <xdr:colOff>57150</xdr:colOff>
                    <xdr:row>10</xdr:row>
                    <xdr:rowOff>171450</xdr:rowOff>
                  </from>
                  <to>
                    <xdr:col>2</xdr:col>
                    <xdr:colOff>0</xdr:colOff>
                    <xdr:row>12</xdr:row>
                    <xdr:rowOff>38100</xdr:rowOff>
                  </to>
                </anchor>
              </controlPr>
            </control>
          </mc:Choice>
        </mc:AlternateContent>
        <mc:AlternateContent xmlns:mc="http://schemas.openxmlformats.org/markup-compatibility/2006">
          <mc:Choice Requires="x14">
            <control shapeId="2054" r:id="rId10" name="Check Box 6">
              <controlPr defaultSize="0" print="0" autoFill="0" autoLine="0" autoPict="0">
                <anchor moveWithCells="1">
                  <from>
                    <xdr:col>1</xdr:col>
                    <xdr:colOff>57150</xdr:colOff>
                    <xdr:row>11</xdr:row>
                    <xdr:rowOff>171450</xdr:rowOff>
                  </from>
                  <to>
                    <xdr:col>2</xdr:col>
                    <xdr:colOff>0</xdr:colOff>
                    <xdr:row>13</xdr:row>
                    <xdr:rowOff>19050</xdr:rowOff>
                  </to>
                </anchor>
              </controlPr>
            </control>
          </mc:Choice>
        </mc:AlternateContent>
        <mc:AlternateContent xmlns:mc="http://schemas.openxmlformats.org/markup-compatibility/2006">
          <mc:Choice Requires="x14">
            <control shapeId="2055" r:id="rId11" name="Check Box 7">
              <controlPr defaultSize="0" print="0" autoFill="0" autoLine="0" autoPict="0">
                <anchor moveWithCells="1">
                  <from>
                    <xdr:col>1</xdr:col>
                    <xdr:colOff>57150</xdr:colOff>
                    <xdr:row>12</xdr:row>
                    <xdr:rowOff>171450</xdr:rowOff>
                  </from>
                  <to>
                    <xdr:col>2</xdr:col>
                    <xdr:colOff>0</xdr:colOff>
                    <xdr:row>14</xdr:row>
                    <xdr:rowOff>9525</xdr:rowOff>
                  </to>
                </anchor>
              </controlPr>
            </control>
          </mc:Choice>
        </mc:AlternateContent>
        <mc:AlternateContent xmlns:mc="http://schemas.openxmlformats.org/markup-compatibility/2006">
          <mc:Choice Requires="x14">
            <control shapeId="2056" r:id="rId12" name="Check Box 8">
              <controlPr defaultSize="0" print="0" autoFill="0" autoLine="0" autoPict="0">
                <anchor moveWithCells="1">
                  <from>
                    <xdr:col>1</xdr:col>
                    <xdr:colOff>57150</xdr:colOff>
                    <xdr:row>13</xdr:row>
                    <xdr:rowOff>171450</xdr:rowOff>
                  </from>
                  <to>
                    <xdr:col>2</xdr:col>
                    <xdr:colOff>0</xdr:colOff>
                    <xdr:row>15</xdr:row>
                    <xdr:rowOff>9525</xdr:rowOff>
                  </to>
                </anchor>
              </controlPr>
            </control>
          </mc:Choice>
        </mc:AlternateContent>
        <mc:AlternateContent xmlns:mc="http://schemas.openxmlformats.org/markup-compatibility/2006">
          <mc:Choice Requires="x14">
            <control shapeId="2057" r:id="rId13" name="Check Box 9">
              <controlPr defaultSize="0" print="0" autoFill="0" autoLine="0" autoPict="0">
                <anchor moveWithCells="1">
                  <from>
                    <xdr:col>1</xdr:col>
                    <xdr:colOff>57150</xdr:colOff>
                    <xdr:row>18</xdr:row>
                    <xdr:rowOff>171450</xdr:rowOff>
                  </from>
                  <to>
                    <xdr:col>2</xdr:col>
                    <xdr:colOff>0</xdr:colOff>
                    <xdr:row>20</xdr:row>
                    <xdr:rowOff>9525</xdr:rowOff>
                  </to>
                </anchor>
              </controlPr>
            </control>
          </mc:Choice>
        </mc:AlternateContent>
        <mc:AlternateContent xmlns:mc="http://schemas.openxmlformats.org/markup-compatibility/2006">
          <mc:Choice Requires="x14">
            <control shapeId="2058" r:id="rId14" name="Check Box 10">
              <controlPr defaultSize="0" print="0" autoFill="0" autoLine="0" autoPict="0">
                <anchor moveWithCells="1">
                  <from>
                    <xdr:col>1</xdr:col>
                    <xdr:colOff>57150</xdr:colOff>
                    <xdr:row>19</xdr:row>
                    <xdr:rowOff>171450</xdr:rowOff>
                  </from>
                  <to>
                    <xdr:col>2</xdr:col>
                    <xdr:colOff>0</xdr:colOff>
                    <xdr:row>21</xdr:row>
                    <xdr:rowOff>9525</xdr:rowOff>
                  </to>
                </anchor>
              </controlPr>
            </control>
          </mc:Choice>
        </mc:AlternateContent>
        <mc:AlternateContent xmlns:mc="http://schemas.openxmlformats.org/markup-compatibility/2006">
          <mc:Choice Requires="x14">
            <control shapeId="2059" r:id="rId15" name="Check Box 11">
              <controlPr defaultSize="0" print="0" autoFill="0" autoLine="0" autoPict="0">
                <anchor moveWithCells="1">
                  <from>
                    <xdr:col>1</xdr:col>
                    <xdr:colOff>57150</xdr:colOff>
                    <xdr:row>20</xdr:row>
                    <xdr:rowOff>171450</xdr:rowOff>
                  </from>
                  <to>
                    <xdr:col>2</xdr:col>
                    <xdr:colOff>0</xdr:colOff>
                    <xdr:row>22</xdr:row>
                    <xdr:rowOff>9525</xdr:rowOff>
                  </to>
                </anchor>
              </controlPr>
            </control>
          </mc:Choice>
        </mc:AlternateContent>
        <mc:AlternateContent xmlns:mc="http://schemas.openxmlformats.org/markup-compatibility/2006">
          <mc:Choice Requires="x14">
            <control shapeId="2060" r:id="rId16" name="Check Box 12">
              <controlPr defaultSize="0" print="0" autoFill="0" autoLine="0" autoPict="0">
                <anchor moveWithCells="1">
                  <from>
                    <xdr:col>1</xdr:col>
                    <xdr:colOff>57150</xdr:colOff>
                    <xdr:row>16</xdr:row>
                    <xdr:rowOff>171450</xdr:rowOff>
                  </from>
                  <to>
                    <xdr:col>2</xdr:col>
                    <xdr:colOff>0</xdr:colOff>
                    <xdr:row>18</xdr:row>
                    <xdr:rowOff>0</xdr:rowOff>
                  </to>
                </anchor>
              </controlPr>
            </control>
          </mc:Choice>
        </mc:AlternateContent>
        <mc:AlternateContent xmlns:mc="http://schemas.openxmlformats.org/markup-compatibility/2006">
          <mc:Choice Requires="x14">
            <control shapeId="2061" r:id="rId17" name="Check Box 13">
              <controlPr defaultSize="0" print="0" autoFill="0" autoLine="0" autoPict="0">
                <anchor moveWithCells="1">
                  <from>
                    <xdr:col>1</xdr:col>
                    <xdr:colOff>57150</xdr:colOff>
                    <xdr:row>17</xdr:row>
                    <xdr:rowOff>171450</xdr:rowOff>
                  </from>
                  <to>
                    <xdr:col>2</xdr:col>
                    <xdr:colOff>0</xdr:colOff>
                    <xdr:row>19</xdr:row>
                    <xdr:rowOff>9525</xdr:rowOff>
                  </to>
                </anchor>
              </controlPr>
            </control>
          </mc:Choice>
        </mc:AlternateContent>
        <mc:AlternateContent xmlns:mc="http://schemas.openxmlformats.org/markup-compatibility/2006">
          <mc:Choice Requires="x14">
            <control shapeId="2062" r:id="rId18" name="Check Box 14">
              <controlPr defaultSize="0" print="0" autoFill="0" autoLine="0" autoPict="0">
                <anchor moveWithCells="1">
                  <from>
                    <xdr:col>1</xdr:col>
                    <xdr:colOff>57150</xdr:colOff>
                    <xdr:row>15</xdr:row>
                    <xdr:rowOff>342900</xdr:rowOff>
                  </from>
                  <to>
                    <xdr:col>2</xdr:col>
                    <xdr:colOff>0</xdr:colOff>
                    <xdr:row>17</xdr:row>
                    <xdr:rowOff>0</xdr:rowOff>
                  </to>
                </anchor>
              </controlPr>
            </control>
          </mc:Choice>
        </mc:AlternateContent>
        <mc:AlternateContent xmlns:mc="http://schemas.openxmlformats.org/markup-compatibility/2006">
          <mc:Choice Requires="x14">
            <control shapeId="2063" r:id="rId19" name="Check Box 15">
              <controlPr defaultSize="0" print="0" autoFill="0" autoLine="0" autoPict="0">
                <anchor moveWithCells="1">
                  <from>
                    <xdr:col>1</xdr:col>
                    <xdr:colOff>57150</xdr:colOff>
                    <xdr:row>4</xdr:row>
                    <xdr:rowOff>323850</xdr:rowOff>
                  </from>
                  <to>
                    <xdr:col>2</xdr:col>
                    <xdr:colOff>0</xdr:colOff>
                    <xdr:row>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7CAEF64F-930C-4B5E-B521-7CA81F47DB7A}">
          <x14:formula1>
            <xm:f>Lists!$L$2:$L$38</xm:f>
          </x14:formula1>
          <xm:sqref>C6:C8 C10:C15 C17:C22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35"/>
  <sheetViews>
    <sheetView topLeftCell="A4" workbookViewId="0">
      <selection activeCell="A4" sqref="A4"/>
    </sheetView>
  </sheetViews>
  <sheetFormatPr defaultColWidth="9.140625" defaultRowHeight="12.75"/>
  <cols>
    <col min="1" max="1" width="169.140625" customWidth="1"/>
  </cols>
  <sheetData>
    <row r="1" spans="1:1" ht="20.25">
      <c r="A1" s="66" t="s">
        <v>144</v>
      </c>
    </row>
    <row r="2" spans="1:1">
      <c r="A2" s="64"/>
    </row>
    <row r="3" spans="1:1" ht="25.5">
      <c r="A3" s="67" t="s">
        <v>145</v>
      </c>
    </row>
    <row r="4" spans="1:1">
      <c r="A4" s="64"/>
    </row>
    <row r="5" spans="1:1" ht="20.25">
      <c r="A5" s="63" t="s">
        <v>146</v>
      </c>
    </row>
    <row r="6" spans="1:1">
      <c r="A6" s="65"/>
    </row>
    <row r="7" spans="1:1">
      <c r="A7" s="51" t="s">
        <v>147</v>
      </c>
    </row>
    <row r="8" spans="1:1">
      <c r="A8" s="52"/>
    </row>
    <row r="9" spans="1:1" ht="140.25">
      <c r="A9" s="53" t="s">
        <v>148</v>
      </c>
    </row>
    <row r="10" spans="1:1">
      <c r="A10" s="52"/>
    </row>
    <row r="11" spans="1:1">
      <c r="A11" s="53" t="s">
        <v>149</v>
      </c>
    </row>
    <row r="12" spans="1:1">
      <c r="A12" s="52"/>
    </row>
    <row r="13" spans="1:1" ht="102">
      <c r="A13" s="54" t="s">
        <v>150</v>
      </c>
    </row>
    <row r="14" spans="1:1">
      <c r="A14" s="50"/>
    </row>
    <row r="15" spans="1:1">
      <c r="A15" s="49"/>
    </row>
    <row r="16" spans="1:1">
      <c r="A16" s="55" t="s">
        <v>151</v>
      </c>
    </row>
    <row r="17" spans="1:1">
      <c r="A17" s="56"/>
    </row>
    <row r="18" spans="1:1">
      <c r="A18" s="57" t="s">
        <v>152</v>
      </c>
    </row>
    <row r="19" spans="1:1">
      <c r="A19" s="56"/>
    </row>
    <row r="20" spans="1:1" ht="89.25">
      <c r="A20" s="58" t="s">
        <v>153</v>
      </c>
    </row>
    <row r="21" spans="1:1">
      <c r="A21" s="50"/>
    </row>
    <row r="22" spans="1:1">
      <c r="A22" s="49"/>
    </row>
    <row r="23" spans="1:1">
      <c r="A23" s="59" t="s">
        <v>154</v>
      </c>
    </row>
    <row r="24" spans="1:1">
      <c r="A24" s="60"/>
    </row>
    <row r="25" spans="1:1" ht="25.5">
      <c r="A25" s="61" t="s">
        <v>155</v>
      </c>
    </row>
    <row r="26" spans="1:1">
      <c r="A26" s="60"/>
    </row>
    <row r="27" spans="1:1" ht="38.25">
      <c r="A27" s="61" t="s">
        <v>156</v>
      </c>
    </row>
    <row r="28" spans="1:1">
      <c r="A28" s="61"/>
    </row>
    <row r="29" spans="1:1" ht="12.6" customHeight="1">
      <c r="A29" s="61" t="s">
        <v>157</v>
      </c>
    </row>
    <row r="30" spans="1:1">
      <c r="A30" s="60"/>
    </row>
    <row r="31" spans="1:1" ht="25.5">
      <c r="A31" s="61" t="s">
        <v>158</v>
      </c>
    </row>
    <row r="32" spans="1:1" ht="15" customHeight="1">
      <c r="A32" s="60"/>
    </row>
    <row r="33" spans="1:1" ht="89.25" customHeight="1">
      <c r="A33" s="61" t="s">
        <v>159</v>
      </c>
    </row>
    <row r="34" spans="1:1">
      <c r="A34" s="60"/>
    </row>
    <row r="35" spans="1:1" ht="51.75" customHeight="1">
      <c r="A35" s="62" t="s">
        <v>160</v>
      </c>
    </row>
  </sheetData>
  <pageMargins left="0.7" right="0.7" top="0.75" bottom="0.75" header="0.3" footer="0.3"/>
  <pageSetup paperSize="9"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P39"/>
  <sheetViews>
    <sheetView workbookViewId="0">
      <selection activeCell="A22" sqref="A22"/>
    </sheetView>
  </sheetViews>
  <sheetFormatPr defaultColWidth="9.140625" defaultRowHeight="12.75"/>
  <sheetData>
    <row r="1" spans="1:16">
      <c r="A1" t="s">
        <v>161</v>
      </c>
      <c r="C1" s="1"/>
      <c r="F1" s="1"/>
      <c r="L1" s="75" t="s">
        <v>162</v>
      </c>
      <c r="M1" s="75"/>
      <c r="N1" s="75" t="s">
        <v>163</v>
      </c>
      <c r="O1" s="76"/>
      <c r="P1" s="75" t="s">
        <v>164</v>
      </c>
    </row>
    <row r="2" spans="1:16" ht="14.25">
      <c r="A2" s="68" t="s">
        <v>165</v>
      </c>
      <c r="C2" s="1"/>
      <c r="F2" s="1"/>
      <c r="L2" s="1" t="s">
        <v>166</v>
      </c>
      <c r="N2" s="1" t="s">
        <v>167</v>
      </c>
      <c r="P2" t="s">
        <v>168</v>
      </c>
    </row>
    <row r="3" spans="1:16" ht="14.25">
      <c r="A3" s="68" t="s">
        <v>169</v>
      </c>
      <c r="C3" s="1"/>
      <c r="F3" s="1"/>
      <c r="L3" s="1" t="s">
        <v>170</v>
      </c>
      <c r="N3" s="1" t="s">
        <v>171</v>
      </c>
      <c r="P3" t="s">
        <v>172</v>
      </c>
    </row>
    <row r="4" spans="1:16" ht="14.25">
      <c r="A4" s="68" t="s">
        <v>173</v>
      </c>
      <c r="C4" s="1"/>
      <c r="L4" s="1" t="s">
        <v>174</v>
      </c>
      <c r="N4" s="1" t="s">
        <v>175</v>
      </c>
      <c r="P4" t="s">
        <v>176</v>
      </c>
    </row>
    <row r="5" spans="1:16">
      <c r="C5" s="1"/>
      <c r="F5" s="1"/>
      <c r="L5" s="1" t="s">
        <v>177</v>
      </c>
      <c r="N5" s="1" t="s">
        <v>178</v>
      </c>
      <c r="P5" t="s">
        <v>179</v>
      </c>
    </row>
    <row r="6" spans="1:16" ht="14.25">
      <c r="A6" s="68"/>
      <c r="F6" s="1"/>
      <c r="L6" s="1" t="s">
        <v>180</v>
      </c>
      <c r="N6" s="1"/>
      <c r="P6" t="s">
        <v>181</v>
      </c>
    </row>
    <row r="7" spans="1:16" ht="14.25">
      <c r="A7" s="68" t="s">
        <v>182</v>
      </c>
      <c r="F7" s="1"/>
      <c r="L7" s="1" t="s">
        <v>183</v>
      </c>
      <c r="P7" t="s">
        <v>184</v>
      </c>
    </row>
    <row r="8" spans="1:16">
      <c r="A8" s="69" t="s">
        <v>185</v>
      </c>
      <c r="F8" s="1"/>
      <c r="L8" s="1" t="s">
        <v>186</v>
      </c>
      <c r="P8" t="s">
        <v>187</v>
      </c>
    </row>
    <row r="9" spans="1:16" ht="14.25">
      <c r="A9" s="68" t="s">
        <v>188</v>
      </c>
      <c r="F9" s="1"/>
      <c r="L9" s="1" t="s">
        <v>189</v>
      </c>
      <c r="P9" t="s">
        <v>190</v>
      </c>
    </row>
    <row r="10" spans="1:16" ht="14.25">
      <c r="A10" s="68" t="s">
        <v>191</v>
      </c>
      <c r="F10" s="1"/>
      <c r="L10" s="1" t="s">
        <v>192</v>
      </c>
      <c r="P10" t="s">
        <v>193</v>
      </c>
    </row>
    <row r="11" spans="1:16" ht="14.25">
      <c r="A11" s="68" t="s">
        <v>194</v>
      </c>
      <c r="F11" s="1"/>
      <c r="L11" s="1" t="s">
        <v>195</v>
      </c>
      <c r="P11" t="s">
        <v>196</v>
      </c>
    </row>
    <row r="12" spans="1:16">
      <c r="A12" s="69" t="s">
        <v>197</v>
      </c>
      <c r="F12" s="1"/>
      <c r="L12" s="1" t="s">
        <v>198</v>
      </c>
      <c r="P12" t="s">
        <v>199</v>
      </c>
    </row>
    <row r="13" spans="1:16" ht="14.25">
      <c r="A13" s="68" t="s">
        <v>200</v>
      </c>
      <c r="F13" s="1"/>
      <c r="L13" s="1" t="s">
        <v>201</v>
      </c>
      <c r="P13" t="s">
        <v>202</v>
      </c>
    </row>
    <row r="14" spans="1:16" ht="14.25">
      <c r="A14" s="68" t="s">
        <v>203</v>
      </c>
      <c r="F14" s="1"/>
      <c r="L14" s="1" t="s">
        <v>204</v>
      </c>
      <c r="P14" t="s">
        <v>205</v>
      </c>
    </row>
    <row r="15" spans="1:16" ht="14.25">
      <c r="A15" s="68" t="s">
        <v>206</v>
      </c>
      <c r="F15" s="1"/>
      <c r="L15" s="1" t="s">
        <v>207</v>
      </c>
      <c r="P15" t="s">
        <v>208</v>
      </c>
    </row>
    <row r="16" spans="1:16">
      <c r="A16" s="69" t="s">
        <v>209</v>
      </c>
      <c r="F16" s="1"/>
      <c r="L16" s="1" t="s">
        <v>210</v>
      </c>
      <c r="P16" t="s">
        <v>211</v>
      </c>
    </row>
    <row r="17" spans="1:16" ht="14.25">
      <c r="A17" s="68" t="s">
        <v>212</v>
      </c>
      <c r="F17" s="1"/>
      <c r="L17" s="1" t="s">
        <v>213</v>
      </c>
      <c r="P17" t="s">
        <v>214</v>
      </c>
    </row>
    <row r="18" spans="1:16" ht="14.25">
      <c r="A18" s="68" t="s">
        <v>191</v>
      </c>
      <c r="F18" s="1"/>
      <c r="L18" s="1" t="s">
        <v>215</v>
      </c>
      <c r="P18" t="s">
        <v>216</v>
      </c>
    </row>
    <row r="19" spans="1:16" ht="14.25">
      <c r="A19" s="68" t="s">
        <v>217</v>
      </c>
      <c r="F19" s="1"/>
      <c r="L19" s="1" t="s">
        <v>218</v>
      </c>
      <c r="P19" t="s">
        <v>219</v>
      </c>
    </row>
    <row r="20" spans="1:16" ht="14.25">
      <c r="A20" s="68" t="s">
        <v>220</v>
      </c>
      <c r="F20" s="1"/>
      <c r="L20" s="1" t="s">
        <v>221</v>
      </c>
      <c r="P20" t="s">
        <v>222</v>
      </c>
    </row>
    <row r="21" spans="1:16" ht="14.25">
      <c r="A21" s="68" t="s">
        <v>223</v>
      </c>
      <c r="F21" s="1"/>
      <c r="L21" s="1" t="s">
        <v>224</v>
      </c>
    </row>
    <row r="22" spans="1:16">
      <c r="F22" s="1"/>
      <c r="L22" s="1" t="s">
        <v>225</v>
      </c>
    </row>
    <row r="23" spans="1:16" ht="14.25">
      <c r="A23" s="68"/>
      <c r="F23" s="1"/>
      <c r="L23" s="1" t="s">
        <v>226</v>
      </c>
    </row>
    <row r="24" spans="1:16">
      <c r="F24" s="1"/>
      <c r="L24" s="1" t="s">
        <v>227</v>
      </c>
    </row>
    <row r="25" spans="1:16">
      <c r="F25" s="1"/>
      <c r="L25" s="1" t="s">
        <v>228</v>
      </c>
    </row>
    <row r="26" spans="1:16">
      <c r="F26" s="1"/>
      <c r="L26" s="1" t="s">
        <v>229</v>
      </c>
    </row>
    <row r="27" spans="1:16">
      <c r="F27" s="1"/>
      <c r="L27" s="1" t="s">
        <v>230</v>
      </c>
    </row>
    <row r="28" spans="1:16" ht="14.25">
      <c r="A28" s="68"/>
      <c r="F28" s="1"/>
      <c r="L28" s="1" t="s">
        <v>231</v>
      </c>
    </row>
    <row r="29" spans="1:16" ht="14.25">
      <c r="A29" s="68"/>
      <c r="F29" s="1"/>
      <c r="L29" s="1" t="s">
        <v>232</v>
      </c>
    </row>
    <row r="30" spans="1:16" ht="14.25">
      <c r="A30" s="68"/>
      <c r="F30" s="1"/>
      <c r="L30" s="1" t="s">
        <v>233</v>
      </c>
    </row>
    <row r="31" spans="1:16">
      <c r="F31" s="1"/>
      <c r="L31" s="1" t="s">
        <v>234</v>
      </c>
    </row>
    <row r="32" spans="1:16">
      <c r="F32" s="1"/>
      <c r="L32" s="1" t="s">
        <v>235</v>
      </c>
    </row>
    <row r="33" spans="6:12">
      <c r="F33" s="1"/>
      <c r="L33" s="1" t="s">
        <v>236</v>
      </c>
    </row>
    <row r="34" spans="6:12">
      <c r="F34" s="1"/>
      <c r="L34" s="1" t="s">
        <v>237</v>
      </c>
    </row>
    <row r="35" spans="6:12">
      <c r="F35" s="1"/>
      <c r="L35" s="1" t="s">
        <v>238</v>
      </c>
    </row>
    <row r="36" spans="6:12">
      <c r="F36" s="1"/>
      <c r="L36" s="1" t="s">
        <v>239</v>
      </c>
    </row>
    <row r="37" spans="6:12">
      <c r="F37" s="1"/>
      <c r="L37" s="1" t="s">
        <v>240</v>
      </c>
    </row>
    <row r="38" spans="6:12">
      <c r="F38" s="1"/>
      <c r="L38" s="1" t="s">
        <v>241</v>
      </c>
    </row>
    <row r="39" spans="6:12">
      <c r="F39" s="1"/>
    </row>
  </sheetData>
  <sheetProtection algorithmName="SHA-512" hashValue="/dSccQwfvH0uqzFRliUUKSYKgKDSikZTC6YlE5P0D2/V2hs+SGoCdOC6FhxMC7214MTlp9rReYVnfZNyw3eGoA==" saltValue="sJ/GR8ECijZbwjcCrCLeF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2289ab3-af23-4acb-89cc-2b119aa737a4">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EE175F057199A4B9C1E4238E94CB602" ma:contentTypeVersion="8" ma:contentTypeDescription="Create a new document." ma:contentTypeScope="" ma:versionID="acf274ad0f7594f276db1ac40f3d499f">
  <xsd:schema xmlns:xsd="http://www.w3.org/2001/XMLSchema" xmlns:xs="http://www.w3.org/2001/XMLSchema" xmlns:p="http://schemas.microsoft.com/office/2006/metadata/properties" xmlns:ns2="c4b978fe-a5e6-44b0-ad68-bb130cd387cf" xmlns:ns3="d2289ab3-af23-4acb-89cc-2b119aa737a4" targetNamespace="http://schemas.microsoft.com/office/2006/metadata/properties" ma:root="true" ma:fieldsID="9f8518dc215e9597a75ef4b1ca8f7f80" ns2:_="" ns3:_="">
    <xsd:import namespace="c4b978fe-a5e6-44b0-ad68-bb130cd387cf"/>
    <xsd:import namespace="d2289ab3-af23-4acb-89cc-2b119aa737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978fe-a5e6-44b0-ad68-bb130cd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289ab3-af23-4acb-89cc-2b119aa737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3F32B9-C99F-4BA4-B32F-27DD57EA06EE}"/>
</file>

<file path=customXml/itemProps2.xml><?xml version="1.0" encoding="utf-8"?>
<ds:datastoreItem xmlns:ds="http://schemas.openxmlformats.org/officeDocument/2006/customXml" ds:itemID="{A372C429-16B3-456E-85D9-1659A8234EC0}"/>
</file>

<file path=customXml/itemProps3.xml><?xml version="1.0" encoding="utf-8"?>
<ds:datastoreItem xmlns:ds="http://schemas.openxmlformats.org/officeDocument/2006/customXml" ds:itemID="{BA50AA51-FF06-4F9F-9DB7-389292411935}"/>
</file>

<file path=docProps/app.xml><?xml version="1.0" encoding="utf-8"?>
<Properties xmlns="http://schemas.openxmlformats.org/officeDocument/2006/extended-properties" xmlns:vt="http://schemas.openxmlformats.org/officeDocument/2006/docPropsVTypes">
  <Application>Microsoft Excel Online</Application>
  <Manager/>
  <Company>American University of Paris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Giovanna Naddeo</cp:lastModifiedBy>
  <cp:revision/>
  <dcterms:created xsi:type="dcterms:W3CDTF">2008-10-14T10:14:22Z</dcterms:created>
  <dcterms:modified xsi:type="dcterms:W3CDTF">2024-07-24T13:13:42Z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0x0101004EE175F057199A4B9C1E4238E94CB602</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