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28" documentId="13_ncr:1_{81601AA5-8B44-4E35-AB44-997D7032307A}" xr6:coauthVersionLast="47" xr6:coauthVersionMax="47" xr10:uidLastSave="{66278B5E-FF19-47A1-9C93-BDF924BD6613}"/>
  <bookViews>
    <workbookView xWindow="0" yWindow="0" windowWidth="19080" windowHeight="10365" activeTab="3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externalReferences>
    <externalReference r:id="rId5"/>
    <externalReference r:id="rId6"/>
    <externalReference r:id="rId7"/>
    <externalReference r:id="rId8"/>
  </externalReferences>
  <definedNames>
    <definedName name="Early">'[1]Course Listing'!$A$1:$A$4</definedName>
    <definedName name="Econ">'[2]Course Listing'!$A$1:$A$3</definedName>
    <definedName name="Experiential" localSheetId="1">'[3]Course Listing'!$A$1:$A$3</definedName>
    <definedName name="Experiential">'[2]Course Listing'!$A$5:$A$8</definedName>
    <definedName name="First">'[4]Course Listing'!$A$1:$A$3</definedName>
    <definedName name="Genres">'[4]Course Listing'!$A$30:$A$48</definedName>
    <definedName name="International">'[4]Course Listing'!$A$22:$A$28</definedName>
    <definedName name="_xlnm.Print_Area" localSheetId="0">'Degree Planning Worksheet'!$A$1:$I$85</definedName>
    <definedName name="_xlnm.Print_Area" localSheetId="1">'GPS Path'!$A$1:$D$22</definedName>
    <definedName name="Recent">'[1]Course Listing'!$A$6:$A$9</definedName>
    <definedName name="Second">'[4]Course Listing'!$A$5:$A$7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F85" i="1" l="1"/>
  <c r="E85" i="1"/>
  <c r="D85" i="1"/>
  <c r="D86" i="1" l="1"/>
  <c r="F87" i="1"/>
</calcChain>
</file>

<file path=xl/sharedStrings.xml><?xml version="1.0" encoding="utf-8"?>
<sst xmlns="http://schemas.openxmlformats.org/spreadsheetml/2006/main" count="430" uniqueCount="271">
  <si>
    <t>B.A. in Film Studies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</si>
  <si>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</si>
  <si>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</si>
  <si>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</si>
  <si>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</si>
  <si>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</si>
  <si>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</si>
  <si>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</si>
  <si>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</si>
  <si>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</si>
  <si>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</si>
  <si>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</si>
  <si>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</si>
  <si>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</si>
  <si>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</si>
  <si>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</si>
  <si>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</si>
  <si>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</si>
  <si>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</si>
  <si>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</si>
  <si>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</si>
  <si>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</si>
  <si>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</si>
  <si>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</si>
  <si>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</si>
  <si>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</si>
  <si>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</si>
  <si>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</si>
  <si>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</si>
  <si>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</si>
  <si>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r>
      <t>Digital Literacy and Communication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This requirement is fulfilled by a course required for your major</t>
    </r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</si>
  <si>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</si>
  <si>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</si>
  <si>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</si>
  <si>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</si>
  <si>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</si>
  <si>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</si>
  <si>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</si>
  <si>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</si>
  <si>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(52 credits) | Minimum Grade C-</t>
  </si>
  <si>
    <t>FM1010CCI OR CM1023</t>
  </si>
  <si>
    <t>CM/FM1019CCDI: Principles of Video Production</t>
  </si>
  <si>
    <t>FM2075CCI OR FM2076CCI</t>
  </si>
  <si>
    <t>FM3027: Film Theory &amp; Criticism</t>
  </si>
  <si>
    <r>
      <t xml:space="preserve">FM3096CCR: Junior Seminar in Film Studies </t>
    </r>
    <r>
      <rPr>
        <i/>
        <sz val="11"/>
        <rFont val="Arial"/>
        <family val="2"/>
      </rPr>
      <t>(at least one FM course)</t>
    </r>
  </si>
  <si>
    <r>
      <t xml:space="preserve">FM4095CCC: Senior Project </t>
    </r>
    <r>
      <rPr>
        <i/>
        <sz val="11"/>
        <rFont val="Arial"/>
        <family val="2"/>
      </rPr>
      <t>(senior)</t>
    </r>
  </si>
  <si>
    <t xml:space="preserve">FILM PRAGMATICS &amp; THE ART OF DIRECTING ELECTIVES (3 courses) </t>
  </si>
  <si>
    <t>Select a course from the drop-down menu</t>
  </si>
  <si>
    <t xml:space="preserve">INTERNATIONAL CINEMA ELECTIVES (2 courses) </t>
  </si>
  <si>
    <t>FILM GENRES &amp; TOPICS ELECTIVES (2 courses)</t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</si>
  <si>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</si>
  <si>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</si>
  <si>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</si>
  <si>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</si>
  <si>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</si>
  <si>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</si>
  <si>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</si>
  <si>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</si>
  <si>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</si>
  <si>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</si>
  <si>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</si>
  <si>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</si>
  <si>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</si>
  <si>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</si>
  <si>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</si>
  <si>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</si>
  <si>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</si>
  <si>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</si>
  <si>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</si>
  <si>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</si>
  <si>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</si>
  <si>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</si>
  <si>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</si>
  <si>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</si>
  <si>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</si>
  <si>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</si>
  <si>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</si>
  <si>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</si>
  <si>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</si>
  <si>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</si>
  <si>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</si>
  <si>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</si>
  <si>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</si>
  <si>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</si>
  <si>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</si>
  <si>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</si>
  <si>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</si>
  <si>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</si>
  <si>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</si>
  <si>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</si>
  <si>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</si>
  <si>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</si>
  <si>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</si>
  <si>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</si>
  <si>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</si>
  <si>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</si>
  <si>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</si>
  <si>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</si>
  <si>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</si>
  <si>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</si>
  <si>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</si>
  <si>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</si>
  <si>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</si>
  <si>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</si>
  <si>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</si>
  <si>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</si>
  <si>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</si>
  <si>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</si>
  <si>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</si>
  <si>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</si>
  <si>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</si>
  <si>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</si>
  <si>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</si>
  <si>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</si>
  <si>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</si>
  <si>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</si>
  <si>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</si>
  <si>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</si>
  <si>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</si>
  <si>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</si>
  <si>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</si>
  <si>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</si>
  <si>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</si>
  <si>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</si>
  <si>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</si>
  <si>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</si>
  <si>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</si>
  <si>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</si>
  <si>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</si>
  <si>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</si>
  <si>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</si>
  <si>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</si>
  <si>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</si>
  <si>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</si>
  <si>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</si>
  <si>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</si>
  <si>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</si>
  <si>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</si>
  <si>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</si>
  <si>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</si>
  <si>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</si>
  <si>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</si>
  <si>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</si>
  <si>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</si>
  <si>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</si>
  <si>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</si>
  <si>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Film Studies - Advising Information</t>
  </si>
  <si>
    <r>
      <rPr>
        <b/>
        <sz val="10"/>
        <rFont val="Arial"/>
        <family val="2"/>
      </rPr>
      <t>Departmental Honors:</t>
    </r>
    <r>
      <rPr>
        <sz val="10"/>
        <rFont val="Arial"/>
        <family val="2"/>
      </rPr>
      <t xml:space="preserve"> Students earning a GPA of 3.3 or above may elect to write a thesis or compete a creative project in order to earn honors. </t>
    </r>
  </si>
  <si>
    <r>
      <t>ONLY IN THE FALL</t>
    </r>
    <r>
      <rPr>
        <sz val="14"/>
        <rFont val="Arial"/>
        <family val="2"/>
      </rPr>
      <t> </t>
    </r>
  </si>
  <si>
    <t>Senior Seminar   </t>
  </si>
  <si>
    <t>Directing and producing the short fiction film  </t>
  </si>
  <si>
    <t>Screenwriting television </t>
  </si>
  <si>
    <t>History of Narrative Film II </t>
  </si>
  <si>
    <r>
      <t>ONLY IN THE SPRING</t>
    </r>
    <r>
      <rPr>
        <sz val="14"/>
        <rFont val="Arial"/>
        <family val="2"/>
      </rPr>
      <t>  </t>
    </r>
  </si>
  <si>
    <t>Junior Seminar  </t>
  </si>
  <si>
    <t>Film Theory  </t>
  </si>
  <si>
    <t>Making a documentary  </t>
  </si>
  <si>
    <t>Hist of Narrative Film I    </t>
  </si>
  <si>
    <t>  </t>
  </si>
  <si>
    <r>
      <t xml:space="preserve">**Very important for students wanting to take Directing and Producing Fiction (a good course for Jrs or Sophs) in the fall, that they try to take </t>
    </r>
    <r>
      <rPr>
        <i/>
        <sz val="12"/>
        <color rgb="FF000000"/>
        <rFont val="Arial"/>
        <family val="2"/>
      </rPr>
      <t xml:space="preserve">Principles of Video Production </t>
    </r>
    <r>
      <rPr>
        <sz val="12"/>
        <color rgb="FF000000"/>
        <rFont val="Arial"/>
        <family val="2"/>
      </rPr>
      <t xml:space="preserve">and/or </t>
    </r>
    <r>
      <rPr>
        <i/>
        <sz val="12"/>
        <color rgb="FF000000"/>
        <rFont val="Arial"/>
        <family val="2"/>
      </rPr>
      <t>Screenwriting</t>
    </r>
    <r>
      <rPr>
        <sz val="12"/>
        <color rgb="FF000000"/>
        <rFont val="Arial"/>
        <family val="2"/>
      </rPr>
      <t xml:space="preserve"> before Fall Director’s course.   </t>
    </r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</si>
  <si>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</si>
  <si>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</si>
  <si>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</si>
  <si>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</si>
  <si>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</si>
  <si>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</si>
  <si>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</si>
  <si>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</si>
  <si>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</si>
  <si>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</si>
  <si>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</si>
  <si>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</si>
  <si>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</si>
  <si>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</si>
  <si>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</si>
  <si>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FM1010 or CM1023, click to select from drop-down list</t>
  </si>
  <si>
    <t>Terms</t>
  </si>
  <si>
    <t>Years</t>
  </si>
  <si>
    <t>Grades</t>
  </si>
  <si>
    <t>FM1010CCI: Modern Films &amp; Their Meanings</t>
  </si>
  <si>
    <t>F16</t>
  </si>
  <si>
    <t>1st Year</t>
  </si>
  <si>
    <t>A</t>
  </si>
  <si>
    <t>CM1023: Introduction to Media and Communication Studies (EN1000)</t>
  </si>
  <si>
    <t>S17</t>
  </si>
  <si>
    <t>2nd Year</t>
  </si>
  <si>
    <t>A-</t>
  </si>
  <si>
    <t>SU17</t>
  </si>
  <si>
    <t>3rd Year</t>
  </si>
  <si>
    <t>B+</t>
  </si>
  <si>
    <t>FM2075 or FM2076, click to select from drop-down list</t>
  </si>
  <si>
    <t>F17</t>
  </si>
  <si>
    <t>4th Year</t>
  </si>
  <si>
    <t>B</t>
  </si>
  <si>
    <t>FM2075CCI: Introduction to the History &amp; Analysis of Narrative Film I</t>
  </si>
  <si>
    <t>S18</t>
  </si>
  <si>
    <t>B-</t>
  </si>
  <si>
    <t>FM2076CCI: Introduction to the History &amp; Analysis of Narrative Film II</t>
  </si>
  <si>
    <t>SU18</t>
  </si>
  <si>
    <t>C+</t>
  </si>
  <si>
    <t>F18</t>
  </si>
  <si>
    <t>C</t>
  </si>
  <si>
    <t>Pick Pragmatics/Art of Directing course from drop-down</t>
  </si>
  <si>
    <t>S19</t>
  </si>
  <si>
    <t>C-</t>
  </si>
  <si>
    <t>CM/FM2018CCI: Screenwriting for Television</t>
  </si>
  <si>
    <t>SU19</t>
  </si>
  <si>
    <t>D+</t>
  </si>
  <si>
    <t>CL/FM2028: The Art of Screenwriting</t>
  </si>
  <si>
    <t>F19</t>
  </si>
  <si>
    <t>D</t>
  </si>
  <si>
    <t>FM2083: Film Directors: Scorsese and Kubrick</t>
  </si>
  <si>
    <t>S20</t>
  </si>
  <si>
    <t>D-</t>
  </si>
  <si>
    <t>FM2092CCI: Women &amp; Film</t>
  </si>
  <si>
    <t>SU20</t>
  </si>
  <si>
    <t>F</t>
  </si>
  <si>
    <t>FM2800: Film Directors</t>
  </si>
  <si>
    <t>F20</t>
  </si>
  <si>
    <t>AP</t>
  </si>
  <si>
    <t>FM3039: Directing &amp; Producing the Short Fiction Film (at least 1 FM course OR CM1019(CC(D)I))</t>
  </si>
  <si>
    <t>S21</t>
  </si>
  <si>
    <t>NA</t>
  </si>
  <si>
    <t xml:space="preserve">FM3063: The Art of Documentary (CM/FM1019(CC(D)I)) </t>
  </si>
  <si>
    <t>SU21</t>
  </si>
  <si>
    <t>CR</t>
  </si>
  <si>
    <t xml:space="preserve">CM4028: Advanced Video Production (CM/FM1019(CC(D)I)) </t>
  </si>
  <si>
    <t>F21</t>
  </si>
  <si>
    <t>NC</t>
  </si>
  <si>
    <t>S22</t>
  </si>
  <si>
    <t>N/A</t>
  </si>
  <si>
    <t>Pick International Cinema course from drop-down</t>
  </si>
  <si>
    <t>SU22</t>
  </si>
  <si>
    <t>W</t>
  </si>
  <si>
    <t>FM3072: German Cinema</t>
  </si>
  <si>
    <t>F22</t>
  </si>
  <si>
    <t>AU</t>
  </si>
  <si>
    <t>FM3073CCI: Asian Cinema</t>
  </si>
  <si>
    <t>S23</t>
  </si>
  <si>
    <t xml:space="preserve">CM/FM3074CCI: Italian Cinema </t>
  </si>
  <si>
    <t>SU23</t>
  </si>
  <si>
    <t xml:space="preserve">FM3076: Arab &amp; African Cinema </t>
  </si>
  <si>
    <t>F23</t>
  </si>
  <si>
    <t xml:space="preserve">FM3078: Iberian &amp; Latin American Cinema </t>
  </si>
  <si>
    <t>S24</t>
  </si>
  <si>
    <t>FM/FR3086CCI: French Cinema: La Nouvelle Vague (FR2100(CCI))</t>
  </si>
  <si>
    <t>SU24</t>
  </si>
  <si>
    <t>F24</t>
  </si>
  <si>
    <t>S25</t>
  </si>
  <si>
    <t>Pick Genres/Topics course from drop-down</t>
  </si>
  <si>
    <t>SU25</t>
  </si>
  <si>
    <t>FM2088: Science Fiction &amp; Fantasy on Screen</t>
  </si>
  <si>
    <t>F25</t>
  </si>
  <si>
    <t>FM2089: Film Genre: Melodrama</t>
  </si>
  <si>
    <t>S26</t>
  </si>
  <si>
    <t xml:space="preserve">FM2090: Film Noir </t>
  </si>
  <si>
    <t>SU26</t>
  </si>
  <si>
    <t xml:space="preserve">FM2092CCI: Women &amp; Film </t>
  </si>
  <si>
    <t>F26</t>
  </si>
  <si>
    <t>FM3011: French Film &amp; Fiction Now (FR1300(CCI))</t>
  </si>
  <si>
    <t>S27</t>
  </si>
  <si>
    <t xml:space="preserve">CL/FM3048: Shakespeare &amp; Film </t>
  </si>
  <si>
    <t>SU27</t>
  </si>
  <si>
    <t>AN/CM3049: Media &amp; Ethnography (CM1023 AND CM2051(CCR))</t>
  </si>
  <si>
    <t>F27</t>
  </si>
  <si>
    <t>CM/GS3053: Media &amp; Gender (CM1023 AND CM2051(CCR))</t>
  </si>
  <si>
    <t>S28</t>
  </si>
  <si>
    <t xml:space="preserve">FM:3088: Cinema and the City </t>
  </si>
  <si>
    <t>SU28</t>
  </si>
  <si>
    <t>FM3091: Topics in Film Studies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</si>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</sst>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sz val="11"/>
      <name val="Arial"/>
    </font>
    <font>
      <b/>
      <i/>
      <sz val="11"/>
      <color rgb="FF002060"/>
      <name val="Arial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8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center" vertical="center"/>
      <protection locked="0"/>
    </xf>
    <xf numFmtId="0" fontId="9" fillId="8" borderId="27" xfId="0" applyFont="1" applyFill="1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26" xfId="0" applyFont="1" applyFill="1" applyBorder="1" applyAlignment="1" applyProtection="1">
      <alignment horizontal="center" vertical="center"/>
      <protection locked="0"/>
    </xf>
    <xf numFmtId="0" fontId="3" fillId="9" borderId="2" xfId="0" applyFont="1" applyFill="1" applyBorder="1" applyAlignment="1" applyProtection="1">
      <alignment vertical="center"/>
      <protection locked="0"/>
    </xf>
    <xf numFmtId="0" fontId="3" fillId="10" borderId="12" xfId="0" applyFont="1" applyFill="1" applyBorder="1" applyAlignment="1">
      <alignment vertical="center"/>
    </xf>
    <xf numFmtId="0" fontId="3" fillId="11" borderId="12" xfId="0" applyFont="1" applyFill="1" applyBorder="1" applyAlignment="1">
      <alignment vertical="center"/>
    </xf>
    <xf numFmtId="0" fontId="3" fillId="12" borderId="12" xfId="0" applyFont="1" applyFill="1" applyBorder="1" applyAlignment="1">
      <alignment vertical="center"/>
    </xf>
    <xf numFmtId="0" fontId="19" fillId="13" borderId="10" xfId="0" applyFont="1" applyFill="1" applyBorder="1" applyAlignment="1">
      <alignment vertical="center"/>
    </xf>
    <xf numFmtId="0" fontId="19" fillId="13" borderId="4" xfId="0" applyFont="1" applyFill="1" applyBorder="1" applyAlignment="1">
      <alignment horizontal="left" vertical="center"/>
    </xf>
    <xf numFmtId="0" fontId="19" fillId="13" borderId="13" xfId="0" applyFont="1" applyFill="1" applyBorder="1" applyAlignment="1">
      <alignment horizontal="left" vertical="center"/>
    </xf>
    <xf numFmtId="0" fontId="21" fillId="13" borderId="14" xfId="0" applyFont="1" applyFill="1" applyBorder="1" applyAlignment="1">
      <alignment horizontal="center" vertical="center" wrapText="1"/>
    </xf>
    <xf numFmtId="0" fontId="21" fillId="13" borderId="6" xfId="0" applyFont="1" applyFill="1" applyBorder="1" applyAlignment="1">
      <alignment vertical="center"/>
    </xf>
    <xf numFmtId="0" fontId="22" fillId="13" borderId="6" xfId="0" applyFont="1" applyFill="1" applyBorder="1" applyAlignment="1">
      <alignment vertical="center"/>
    </xf>
    <xf numFmtId="0" fontId="12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>
      <alignment vertical="center" wrapText="1"/>
    </xf>
    <xf numFmtId="0" fontId="3" fillId="9" borderId="16" xfId="0" applyFont="1" applyFill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2" xfId="0" applyFont="1" applyFill="1" applyBorder="1" applyAlignment="1">
      <alignment horizontal="left" vertical="center" wrapText="1"/>
    </xf>
    <xf numFmtId="0" fontId="0" fillId="16" borderId="25" xfId="0" applyFill="1" applyBorder="1" applyAlignment="1">
      <alignment vertical="center" wrapText="1"/>
    </xf>
    <xf numFmtId="0" fontId="4" fillId="16" borderId="25" xfId="0" applyFont="1" applyFill="1" applyBorder="1" applyAlignment="1">
      <alignment vertical="center" wrapText="1"/>
    </xf>
    <xf numFmtId="0" fontId="4" fillId="16" borderId="16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horizontal="left" vertical="center" wrapText="1"/>
    </xf>
    <xf numFmtId="0" fontId="0" fillId="14" borderId="25" xfId="0" applyFill="1" applyBorder="1" applyAlignment="1">
      <alignment vertical="center" wrapText="1"/>
    </xf>
    <xf numFmtId="0" fontId="4" fillId="14" borderId="25" xfId="0" applyFont="1" applyFill="1" applyBorder="1" applyAlignment="1">
      <alignment vertical="center" wrapText="1"/>
    </xf>
    <xf numFmtId="0" fontId="4" fillId="14" borderId="16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0" fillId="17" borderId="25" xfId="0" applyFill="1" applyBorder="1" applyAlignment="1">
      <alignment vertical="center" wrapText="1"/>
    </xf>
    <xf numFmtId="0" fontId="4" fillId="17" borderId="25" xfId="0" applyFont="1" applyFill="1" applyBorder="1" applyAlignment="1">
      <alignment vertical="center" wrapText="1"/>
    </xf>
    <xf numFmtId="0" fontId="4" fillId="17" borderId="16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6" fillId="0" borderId="0" xfId="0" applyFont="1"/>
    <xf numFmtId="0" fontId="6" fillId="2" borderId="0" xfId="0" applyFont="1" applyFill="1" applyAlignment="1" applyProtection="1">
      <alignment vertical="center"/>
      <protection hidden="1"/>
    </xf>
    <xf numFmtId="0" fontId="1" fillId="5" borderId="0" xfId="0" applyFont="1" applyFill="1"/>
    <xf numFmtId="0" fontId="0" fillId="5" borderId="0" xfId="0" applyFill="1"/>
    <xf numFmtId="0" fontId="9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21" fillId="13" borderId="1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23" fillId="13" borderId="4" xfId="0" applyFont="1" applyFill="1" applyBorder="1" applyAlignment="1">
      <alignment vertical="center"/>
    </xf>
    <xf numFmtId="0" fontId="22" fillId="13" borderId="7" xfId="0" applyFont="1" applyFill="1" applyBorder="1" applyAlignment="1">
      <alignment vertical="center"/>
    </xf>
    <xf numFmtId="0" fontId="21" fillId="13" borderId="4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28" fillId="0" borderId="32" xfId="0" applyFont="1" applyBorder="1" applyAlignment="1">
      <alignment horizontal="left" vertical="center" wrapText="1"/>
    </xf>
    <xf numFmtId="0" fontId="29" fillId="0" borderId="32" xfId="0" applyFont="1" applyBorder="1" applyAlignment="1">
      <alignment horizontal="left" vertical="center" wrapText="1"/>
    </xf>
    <xf numFmtId="0" fontId="30" fillId="0" borderId="32" xfId="0" applyFont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20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0" fillId="14" borderId="0" xfId="0" applyFill="1"/>
    <xf numFmtId="0" fontId="35" fillId="0" borderId="2" xfId="0" applyFont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>
      <alignment vertical="top" readingOrder="1"/>
    </xf>
    <xf numFmtId="0" fontId="37" fillId="0" borderId="2" xfId="0" applyFont="1" applyBorder="1" applyAlignment="1" applyProtection="1">
      <alignment vertical="center"/>
      <protection locked="0"/>
    </xf>
    <xf numFmtId="0" fontId="38" fillId="0" borderId="2" xfId="0" applyFont="1" applyBorder="1" applyAlignment="1" applyProtection="1">
      <alignment vertical="center"/>
      <protection locked="0"/>
    </xf>
    <xf numFmtId="0" fontId="39" fillId="0" borderId="0" xfId="0" applyFont="1" applyAlignment="1">
      <alignment vertical="center"/>
    </xf>
    <xf numFmtId="0" fontId="40" fillId="0" borderId="0" xfId="0" applyFont="1"/>
    <xf numFmtId="0" fontId="41" fillId="0" borderId="0" xfId="0" applyFont="1"/>
    <xf numFmtId="0" fontId="3" fillId="0" borderId="35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/>
    </xf>
    <xf numFmtId="0" fontId="3" fillId="0" borderId="14" xfId="0" applyFont="1" applyBorder="1" applyAlignment="1" applyProtection="1">
      <alignment vertical="center"/>
      <protection locked="0"/>
    </xf>
    <xf numFmtId="0" fontId="3" fillId="8" borderId="35" xfId="0" applyFont="1" applyFill="1" applyBorder="1" applyAlignment="1" applyProtection="1">
      <alignment vertical="center"/>
      <protection locked="0"/>
    </xf>
    <xf numFmtId="0" fontId="3" fillId="8" borderId="36" xfId="0" applyFont="1" applyFill="1" applyBorder="1" applyAlignment="1" applyProtection="1">
      <alignment vertical="center"/>
      <protection locked="0"/>
    </xf>
    <xf numFmtId="0" fontId="6" fillId="8" borderId="36" xfId="0" applyFont="1" applyFill="1" applyBorder="1" applyAlignment="1" applyProtection="1">
      <alignment horizontal="center" vertical="center"/>
      <protection locked="0"/>
    </xf>
    <xf numFmtId="0" fontId="6" fillId="8" borderId="36" xfId="0" applyFont="1" applyFill="1" applyBorder="1" applyAlignment="1">
      <alignment horizontal="center" vertical="center"/>
    </xf>
    <xf numFmtId="0" fontId="9" fillId="8" borderId="12" xfId="0" applyFont="1" applyFill="1" applyBorder="1" applyAlignment="1" applyProtection="1">
      <alignment horizontal="center" vertical="center"/>
      <protection locked="0"/>
    </xf>
    <xf numFmtId="0" fontId="25" fillId="13" borderId="13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/>
    </xf>
    <xf numFmtId="0" fontId="44" fillId="0" borderId="2" xfId="0" applyFont="1" applyBorder="1" applyAlignment="1">
      <alignment vertical="center" wrapText="1"/>
    </xf>
    <xf numFmtId="0" fontId="46" fillId="0" borderId="2" xfId="0" applyFont="1" applyBorder="1" applyAlignment="1">
      <alignment vertical="center" wrapText="1"/>
    </xf>
    <xf numFmtId="0" fontId="46" fillId="0" borderId="14" xfId="0" applyFont="1" applyBorder="1" applyAlignment="1">
      <alignment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9" fillId="13" borderId="10" xfId="0" applyFont="1" applyFill="1" applyBorder="1" applyAlignment="1">
      <alignment horizontal="left" vertical="center"/>
    </xf>
    <xf numFmtId="0" fontId="19" fillId="13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/>
    </xf>
    <xf numFmtId="0" fontId="19" fillId="13" borderId="5" xfId="0" applyFont="1" applyFill="1" applyBorder="1" applyAlignment="1">
      <alignment horizontal="left" vertical="center"/>
    </xf>
    <xf numFmtId="0" fontId="19" fillId="13" borderId="6" xfId="0" applyFont="1" applyFill="1" applyBorder="1" applyAlignment="1">
      <alignment horizontal="left" vertical="center"/>
    </xf>
    <xf numFmtId="0" fontId="19" fillId="13" borderId="7" xfId="0" applyFont="1" applyFill="1" applyBorder="1" applyAlignment="1">
      <alignment horizontal="left" vertical="center"/>
    </xf>
    <xf numFmtId="0" fontId="19" fillId="13" borderId="29" xfId="0" applyFont="1" applyFill="1" applyBorder="1" applyAlignment="1">
      <alignment horizontal="left" vertical="center"/>
    </xf>
    <xf numFmtId="0" fontId="20" fillId="13" borderId="9" xfId="0" applyFont="1" applyFill="1" applyBorder="1" applyAlignment="1">
      <alignment horizontal="center" vertical="center" wrapText="1"/>
    </xf>
    <xf numFmtId="0" fontId="20" fillId="13" borderId="24" xfId="0" applyFont="1" applyFill="1" applyBorder="1" applyAlignment="1">
      <alignment horizontal="center" vertical="center" wrapText="1"/>
    </xf>
    <xf numFmtId="0" fontId="21" fillId="13" borderId="23" xfId="0" applyFont="1" applyFill="1" applyBorder="1" applyAlignment="1">
      <alignment horizontal="center" vertical="center" wrapText="1"/>
    </xf>
    <xf numFmtId="0" fontId="21" fillId="13" borderId="25" xfId="0" applyFont="1" applyFill="1" applyBorder="1" applyAlignment="1">
      <alignment horizontal="center" vertical="center" wrapText="1"/>
    </xf>
    <xf numFmtId="0" fontId="19" fillId="13" borderId="23" xfId="0" applyFont="1" applyFill="1" applyBorder="1" applyAlignment="1">
      <alignment horizontal="center" vertical="center" wrapText="1"/>
    </xf>
    <xf numFmtId="0" fontId="19" fillId="13" borderId="25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6" fillId="18" borderId="17" xfId="0" applyFont="1" applyFill="1" applyBorder="1" applyAlignment="1">
      <alignment horizontal="center" vertical="center"/>
    </xf>
    <xf numFmtId="0" fontId="6" fillId="18" borderId="18" xfId="0" applyFont="1" applyFill="1" applyBorder="1" applyAlignment="1">
      <alignment horizontal="center" vertical="center"/>
    </xf>
    <xf numFmtId="0" fontId="6" fillId="18" borderId="3" xfId="0" applyFont="1" applyFill="1" applyBorder="1" applyAlignment="1">
      <alignment horizontal="center" vertical="center"/>
    </xf>
    <xf numFmtId="0" fontId="6" fillId="18" borderId="0" xfId="0" applyFont="1" applyFill="1" applyAlignment="1">
      <alignment horizontal="center" vertical="center"/>
    </xf>
    <xf numFmtId="0" fontId="6" fillId="18" borderId="19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19" fillId="13" borderId="9" xfId="0" applyFont="1" applyFill="1" applyBorder="1" applyAlignment="1" applyProtection="1">
      <alignment horizontal="center" vertical="center"/>
      <protection locked="0"/>
    </xf>
    <xf numFmtId="0" fontId="19" fillId="13" borderId="30" xfId="0" applyFont="1" applyFill="1" applyBorder="1" applyAlignment="1" applyProtection="1">
      <alignment horizontal="center" vertical="center"/>
      <protection locked="0"/>
    </xf>
    <xf numFmtId="0" fontId="19" fillId="13" borderId="29" xfId="0" applyFont="1" applyFill="1" applyBorder="1" applyAlignment="1" applyProtection="1">
      <alignment horizontal="center" vertical="center"/>
      <protection locked="0"/>
    </xf>
    <xf numFmtId="0" fontId="8" fillId="18" borderId="18" xfId="0" applyFont="1" applyFill="1" applyBorder="1" applyAlignment="1">
      <alignment horizontal="center" vertical="center"/>
    </xf>
    <xf numFmtId="0" fontId="8" fillId="18" borderId="15" xfId="0" applyFont="1" applyFill="1" applyBorder="1" applyAlignment="1">
      <alignment horizontal="center" vertical="center"/>
    </xf>
    <xf numFmtId="0" fontId="8" fillId="18" borderId="0" xfId="0" applyFont="1" applyFill="1" applyAlignment="1">
      <alignment horizontal="center" vertical="center"/>
    </xf>
    <xf numFmtId="0" fontId="8" fillId="18" borderId="27" xfId="0" applyFont="1" applyFill="1" applyBorder="1" applyAlignment="1">
      <alignment horizontal="center" vertical="center"/>
    </xf>
    <xf numFmtId="0" fontId="8" fillId="18" borderId="1" xfId="0" applyFont="1" applyFill="1" applyBorder="1" applyAlignment="1">
      <alignment horizontal="center" vertical="center"/>
    </xf>
    <xf numFmtId="0" fontId="8" fillId="18" borderId="26" xfId="0" applyFont="1" applyFill="1" applyBorder="1" applyAlignment="1">
      <alignment horizontal="center" vertical="center"/>
    </xf>
    <xf numFmtId="0" fontId="16" fillId="3" borderId="37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26" fillId="3" borderId="38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horizontal="center" vertical="center"/>
    </xf>
    <xf numFmtId="0" fontId="19" fillId="13" borderId="33" xfId="0" applyFont="1" applyFill="1" applyBorder="1" applyAlignment="1">
      <alignment horizontal="center" vertical="center"/>
    </xf>
    <xf numFmtId="0" fontId="19" fillId="13" borderId="34" xfId="0" applyFont="1" applyFill="1" applyBorder="1" applyAlignment="1">
      <alignment horizontal="center" vertical="center"/>
    </xf>
    <xf numFmtId="0" fontId="24" fillId="13" borderId="33" xfId="0" applyFont="1" applyFill="1" applyBorder="1" applyAlignment="1">
      <alignment horizontal="right" vertical="center"/>
    </xf>
    <xf numFmtId="0" fontId="24" fillId="13" borderId="7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5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 wrapText="1"/>
    </xf>
    <xf numFmtId="0" fontId="5" fillId="7" borderId="28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19" fillId="13" borderId="21" xfId="0" applyFont="1" applyFill="1" applyBorder="1" applyAlignment="1" applyProtection="1">
      <alignment horizontal="center" vertical="center"/>
      <protection locked="0"/>
    </xf>
    <xf numFmtId="0" fontId="19" fillId="13" borderId="22" xfId="0" applyFont="1" applyFill="1" applyBorder="1" applyAlignment="1" applyProtection="1">
      <alignment horizontal="center" vertical="center"/>
      <protection locked="0"/>
    </xf>
    <xf numFmtId="0" fontId="21" fillId="13" borderId="14" xfId="0" applyFont="1" applyFill="1" applyBorder="1" applyAlignment="1">
      <alignment horizontal="center" vertical="center" wrapText="1"/>
    </xf>
    <xf numFmtId="0" fontId="21" fillId="13" borderId="16" xfId="0" applyFont="1" applyFill="1" applyBorder="1" applyAlignment="1">
      <alignment horizontal="center" vertical="center" wrapText="1"/>
    </xf>
    <xf numFmtId="0" fontId="43" fillId="13" borderId="41" xfId="0" applyFont="1" applyFill="1" applyBorder="1" applyAlignment="1">
      <alignment horizontal="center" vertical="center" wrapText="1"/>
    </xf>
    <xf numFmtId="0" fontId="43" fillId="13" borderId="42" xfId="0" applyFont="1" applyFill="1" applyBorder="1" applyAlignment="1">
      <alignment horizontal="center" vertical="center" wrapText="1"/>
    </xf>
    <xf numFmtId="0" fontId="43" fillId="13" borderId="43" xfId="0" applyFont="1" applyFill="1" applyBorder="1" applyAlignment="1">
      <alignment horizontal="center" vertical="center" wrapText="1"/>
    </xf>
    <xf numFmtId="0" fontId="11" fillId="6" borderId="35" xfId="0" applyFont="1" applyFill="1" applyBorder="1" applyAlignment="1">
      <alignment horizontal="left" vertical="center" wrapText="1"/>
    </xf>
    <xf numFmtId="0" fontId="11" fillId="6" borderId="36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20" borderId="35" xfId="0" applyFont="1" applyFill="1" applyBorder="1" applyAlignment="1">
      <alignment horizontal="left" vertical="center" wrapText="1"/>
    </xf>
    <xf numFmtId="0" fontId="11" fillId="20" borderId="36" xfId="0" applyFont="1" applyFill="1" applyBorder="1" applyAlignment="1">
      <alignment horizontal="left" vertical="center" wrapText="1"/>
    </xf>
    <xf numFmtId="0" fontId="11" fillId="20" borderId="12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32" fillId="2" borderId="5" xfId="1" applyFill="1" applyBorder="1" applyAlignment="1">
      <alignment horizontal="center" vertical="center"/>
    </xf>
    <xf numFmtId="0" fontId="32" fillId="2" borderId="6" xfId="1" applyFill="1" applyBorder="1" applyAlignment="1">
      <alignment horizontal="center" vertical="center"/>
    </xf>
    <xf numFmtId="0" fontId="32" fillId="2" borderId="7" xfId="1" applyFill="1" applyBorder="1" applyAlignment="1">
      <alignment horizontal="center" vertical="center"/>
    </xf>
    <xf numFmtId="0" fontId="19" fillId="13" borderId="9" xfId="0" applyFont="1" applyFill="1" applyBorder="1" applyAlignment="1">
      <alignment horizontal="center" vertical="center"/>
    </xf>
    <xf numFmtId="0" fontId="19" fillId="13" borderId="30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11" fillId="19" borderId="19" xfId="0" applyFont="1" applyFill="1" applyBorder="1" applyAlignment="1">
      <alignment horizontal="left" vertical="center" wrapText="1"/>
    </xf>
    <xf numFmtId="0" fontId="11" fillId="19" borderId="1" xfId="0" applyFont="1" applyFill="1" applyBorder="1" applyAlignment="1">
      <alignment horizontal="left" vertical="center" wrapText="1"/>
    </xf>
    <xf numFmtId="0" fontId="11" fillId="19" borderId="2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3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919114</xdr:colOff>
      <xdr:row>0</xdr:row>
      <xdr:rowOff>428625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19114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Environmental%20Studies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Journalism%202021_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Film%20Studies%202021_0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88"/>
  <sheetViews>
    <sheetView zoomScale="85" zoomScaleNormal="85" workbookViewId="0">
      <pane ySplit="6" topLeftCell="B11" activePane="bottomLeft" state="frozen"/>
      <selection pane="bottomLeft" activeCell="B11" sqref="B11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0.85546875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16" t="s">
        <v>0</v>
      </c>
      <c r="B1" s="117"/>
      <c r="C1" s="117"/>
      <c r="D1" s="117"/>
      <c r="E1" s="117"/>
      <c r="F1" s="117"/>
      <c r="G1" s="117"/>
      <c r="H1" s="117"/>
      <c r="I1" s="118"/>
    </row>
    <row r="2" spans="1:17" s="13" customFormat="1" ht="15.6" customHeight="1" thickBot="1">
      <c r="A2" s="33" t="s">
        <v>1</v>
      </c>
      <c r="B2" s="168"/>
      <c r="C2" s="169"/>
      <c r="D2" s="169"/>
      <c r="E2" s="170"/>
      <c r="F2" s="119" t="s">
        <v>2</v>
      </c>
      <c r="G2" s="120"/>
      <c r="H2" s="121"/>
      <c r="I2" s="122"/>
    </row>
    <row r="3" spans="1:17" s="13" customFormat="1" ht="15.6" customHeight="1" thickBot="1">
      <c r="A3" s="34" t="s">
        <v>3</v>
      </c>
      <c r="B3" s="137"/>
      <c r="C3" s="138"/>
      <c r="D3" s="138"/>
      <c r="E3" s="139"/>
      <c r="F3" s="127" t="s">
        <v>4</v>
      </c>
      <c r="G3" s="128"/>
      <c r="H3" s="129"/>
      <c r="I3" s="19"/>
    </row>
    <row r="4" spans="1:17" s="13" customFormat="1" ht="15.6" customHeight="1" thickBot="1">
      <c r="A4" s="35" t="s">
        <v>5</v>
      </c>
      <c r="B4" s="137"/>
      <c r="C4" s="138"/>
      <c r="D4" s="138"/>
      <c r="E4" s="140"/>
      <c r="F4" s="127" t="s">
        <v>6</v>
      </c>
      <c r="G4" s="128"/>
      <c r="H4" s="130"/>
      <c r="I4" s="20"/>
      <c r="K4" s="14"/>
    </row>
    <row r="5" spans="1:17" s="13" customFormat="1" ht="15.6" customHeight="1">
      <c r="A5" s="131" t="s">
        <v>7</v>
      </c>
      <c r="B5" s="133" t="s">
        <v>8</v>
      </c>
      <c r="C5" s="133" t="s">
        <v>9</v>
      </c>
      <c r="D5" s="182" t="s">
        <v>10</v>
      </c>
      <c r="E5" s="183"/>
      <c r="F5" s="183"/>
      <c r="G5" s="183"/>
      <c r="H5" s="184" t="s">
        <v>11</v>
      </c>
      <c r="I5" s="135" t="s">
        <v>12</v>
      </c>
      <c r="K5" s="14"/>
    </row>
    <row r="6" spans="1:17" ht="35.85" customHeight="1">
      <c r="A6" s="132"/>
      <c r="B6" s="134"/>
      <c r="C6" s="134"/>
      <c r="D6" s="36" t="s">
        <v>13</v>
      </c>
      <c r="E6" s="36" t="s">
        <v>14</v>
      </c>
      <c r="F6" s="36" t="s">
        <v>15</v>
      </c>
      <c r="G6" s="72" t="s">
        <v>16</v>
      </c>
      <c r="H6" s="185"/>
      <c r="I6" s="136"/>
      <c r="K6" s="13"/>
      <c r="L6" s="13"/>
      <c r="M6" s="13"/>
      <c r="N6" s="13"/>
      <c r="O6" s="13"/>
      <c r="P6" s="13"/>
      <c r="Q6" s="13"/>
    </row>
    <row r="7" spans="1:17" ht="35.85" customHeight="1">
      <c r="A7" s="186" t="s">
        <v>17</v>
      </c>
      <c r="B7" s="187"/>
      <c r="C7" s="187"/>
      <c r="D7" s="187"/>
      <c r="E7" s="187"/>
      <c r="F7" s="187"/>
      <c r="G7" s="187"/>
      <c r="H7" s="187"/>
      <c r="I7" s="188"/>
      <c r="K7" s="13"/>
      <c r="L7" s="13"/>
      <c r="M7" s="13"/>
      <c r="N7" s="13"/>
      <c r="O7" s="13"/>
      <c r="P7" s="13"/>
      <c r="Q7" s="13"/>
    </row>
    <row r="8" spans="1:17" s="15" customFormat="1" ht="26.25" customHeight="1">
      <c r="A8" s="123" t="s">
        <v>18</v>
      </c>
      <c r="B8" s="124"/>
      <c r="C8" s="124"/>
      <c r="D8" s="124"/>
      <c r="E8" s="124"/>
      <c r="F8" s="124"/>
      <c r="G8" s="124"/>
      <c r="H8" s="124"/>
      <c r="I8" s="124"/>
      <c r="K8" s="13"/>
      <c r="L8" s="13"/>
      <c r="M8" s="13"/>
    </row>
    <row r="9" spans="1:17" s="16" customFormat="1" ht="15">
      <c r="A9" s="125" t="s">
        <v>19</v>
      </c>
      <c r="B9" s="126"/>
      <c r="C9" s="126"/>
      <c r="D9" s="126"/>
      <c r="E9" s="126"/>
      <c r="F9" s="126"/>
      <c r="G9" s="126"/>
      <c r="H9" s="126"/>
      <c r="I9" s="126"/>
      <c r="K9" s="13"/>
      <c r="L9" s="13"/>
      <c r="M9" s="13"/>
    </row>
    <row r="10" spans="1:17" ht="14.1" customHeight="1">
      <c r="A10" s="39" t="s">
        <v>20</v>
      </c>
      <c r="B10" s="17" t="s">
        <v>21</v>
      </c>
      <c r="C10" s="17" t="s">
        <v>22</v>
      </c>
      <c r="D10" s="8"/>
      <c r="E10" s="8"/>
      <c r="F10" s="8"/>
      <c r="G10" s="103">
        <v>4</v>
      </c>
      <c r="H10" s="17" t="s">
        <v>21</v>
      </c>
      <c r="I10" s="12"/>
      <c r="K10" s="13"/>
      <c r="L10" s="13"/>
      <c r="M10" s="13"/>
    </row>
    <row r="11" spans="1:17" ht="14.1" customHeight="1">
      <c r="A11" s="39" t="s">
        <v>20</v>
      </c>
      <c r="B11" s="17" t="s">
        <v>21</v>
      </c>
      <c r="C11" s="17" t="s">
        <v>22</v>
      </c>
      <c r="D11" s="8"/>
      <c r="E11" s="8"/>
      <c r="F11" s="8"/>
      <c r="G11" s="103">
        <v>4</v>
      </c>
      <c r="H11" s="17" t="s">
        <v>21</v>
      </c>
      <c r="I11" s="12"/>
      <c r="K11" s="13"/>
      <c r="L11" s="13"/>
      <c r="M11" s="13"/>
    </row>
    <row r="12" spans="1:17" ht="15">
      <c r="A12" s="39" t="s">
        <v>23</v>
      </c>
      <c r="B12" s="17" t="s">
        <v>21</v>
      </c>
      <c r="C12" s="17" t="s">
        <v>22</v>
      </c>
      <c r="D12" s="8"/>
      <c r="E12" s="8"/>
      <c r="F12" s="8"/>
      <c r="G12" s="103">
        <v>4</v>
      </c>
      <c r="H12" s="17" t="s">
        <v>21</v>
      </c>
      <c r="I12" s="12"/>
    </row>
    <row r="13" spans="1:17" ht="15">
      <c r="A13" s="39" t="s">
        <v>24</v>
      </c>
      <c r="B13" s="17" t="s">
        <v>21</v>
      </c>
      <c r="C13" s="17" t="s">
        <v>22</v>
      </c>
      <c r="D13" s="8"/>
      <c r="E13" s="8"/>
      <c r="F13" s="8"/>
      <c r="G13" s="103">
        <v>4</v>
      </c>
      <c r="H13" s="17" t="s">
        <v>21</v>
      </c>
      <c r="I13" s="12"/>
    </row>
    <row r="14" spans="1:17" s="16" customFormat="1" ht="15">
      <c r="A14" s="125" t="s">
        <v>25</v>
      </c>
      <c r="B14" s="126"/>
      <c r="C14" s="126"/>
      <c r="D14" s="126"/>
      <c r="E14" s="126"/>
      <c r="F14" s="126"/>
      <c r="G14" s="126"/>
      <c r="H14" s="126"/>
      <c r="I14" s="126"/>
    </row>
    <row r="15" spans="1:17" ht="15">
      <c r="A15" s="39" t="s">
        <v>26</v>
      </c>
      <c r="B15" s="17" t="s">
        <v>21</v>
      </c>
      <c r="C15" s="17" t="s">
        <v>22</v>
      </c>
      <c r="D15" s="98"/>
      <c r="E15" s="99"/>
      <c r="F15" s="8"/>
      <c r="G15" s="104">
        <v>0</v>
      </c>
      <c r="H15" s="17" t="s">
        <v>21</v>
      </c>
      <c r="I15" s="12"/>
    </row>
    <row r="16" spans="1:17" s="16" customFormat="1" ht="18" customHeight="1">
      <c r="A16" s="125" t="s">
        <v>27</v>
      </c>
      <c r="B16" s="126"/>
      <c r="C16" s="126"/>
      <c r="D16" s="126"/>
      <c r="E16" s="126"/>
      <c r="F16" s="126"/>
      <c r="G16" s="126"/>
      <c r="H16" s="126"/>
      <c r="I16" s="126"/>
    </row>
    <row r="17" spans="1:9" ht="17.850000000000001" customHeight="1">
      <c r="A17" s="113" t="s">
        <v>28</v>
      </c>
      <c r="B17" s="17" t="s">
        <v>21</v>
      </c>
      <c r="C17" s="17" t="s">
        <v>22</v>
      </c>
      <c r="D17" s="8"/>
      <c r="E17" s="100"/>
      <c r="F17" s="8"/>
      <c r="G17" s="103">
        <v>4</v>
      </c>
      <c r="H17" s="17" t="s">
        <v>21</v>
      </c>
      <c r="I17" s="12"/>
    </row>
    <row r="18" spans="1:9" ht="17.850000000000001" customHeight="1">
      <c r="A18" s="114" t="s">
        <v>29</v>
      </c>
      <c r="B18" s="17" t="s">
        <v>21</v>
      </c>
      <c r="C18" s="17" t="s">
        <v>22</v>
      </c>
      <c r="D18" s="8"/>
      <c r="E18" s="100"/>
      <c r="F18" s="8"/>
      <c r="G18" s="103">
        <v>4</v>
      </c>
      <c r="H18" s="17" t="s">
        <v>21</v>
      </c>
      <c r="I18" s="12"/>
    </row>
    <row r="19" spans="1:9" s="16" customFormat="1" ht="17.25" customHeight="1">
      <c r="A19" s="125" t="s">
        <v>30</v>
      </c>
      <c r="B19" s="126"/>
      <c r="C19" s="126"/>
      <c r="D19" s="126"/>
      <c r="E19" s="126"/>
      <c r="F19" s="126"/>
      <c r="G19" s="126"/>
      <c r="H19" s="126"/>
      <c r="I19" s="126"/>
    </row>
    <row r="20" spans="1:9" ht="15">
      <c r="A20" s="39" t="s">
        <v>31</v>
      </c>
      <c r="B20" s="106"/>
      <c r="C20" s="107"/>
      <c r="D20" s="108"/>
      <c r="E20" s="108"/>
      <c r="F20" s="108"/>
      <c r="G20" s="109"/>
      <c r="H20" s="107"/>
      <c r="I20" s="110"/>
    </row>
    <row r="21" spans="1:9" s="16" customFormat="1" ht="17.850000000000001" customHeight="1">
      <c r="A21" s="125" t="s">
        <v>32</v>
      </c>
      <c r="B21" s="126"/>
      <c r="C21" s="126"/>
      <c r="D21" s="126"/>
      <c r="E21" s="126"/>
      <c r="F21" s="126"/>
      <c r="G21" s="126"/>
      <c r="H21" s="126"/>
      <c r="I21" s="126"/>
    </row>
    <row r="22" spans="1:9" ht="15">
      <c r="A22" s="39" t="s">
        <v>33</v>
      </c>
      <c r="B22" s="17" t="s">
        <v>21</v>
      </c>
      <c r="C22" s="17" t="s">
        <v>22</v>
      </c>
      <c r="D22" s="8"/>
      <c r="E22" s="100"/>
      <c r="F22" s="8"/>
      <c r="G22" s="103">
        <v>4</v>
      </c>
      <c r="H22" s="17" t="s">
        <v>21</v>
      </c>
      <c r="I22" s="12"/>
    </row>
    <row r="23" spans="1:9" s="16" customFormat="1" ht="17.850000000000001" customHeight="1">
      <c r="A23" s="125" t="s">
        <v>34</v>
      </c>
      <c r="B23" s="126"/>
      <c r="C23" s="126"/>
      <c r="D23" s="126"/>
      <c r="E23" s="126"/>
      <c r="F23" s="126"/>
      <c r="G23" s="126"/>
      <c r="H23" s="126"/>
      <c r="I23" s="126"/>
    </row>
    <row r="24" spans="1:9" ht="16.5" customHeight="1">
      <c r="A24" s="40" t="s">
        <v>35</v>
      </c>
      <c r="B24" s="17" t="s">
        <v>21</v>
      </c>
      <c r="C24" s="17" t="s">
        <v>22</v>
      </c>
      <c r="D24" s="8"/>
      <c r="E24" s="100"/>
      <c r="F24" s="8"/>
      <c r="G24" s="103">
        <v>4</v>
      </c>
      <c r="H24" s="17" t="s">
        <v>21</v>
      </c>
      <c r="I24" s="12"/>
    </row>
    <row r="25" spans="1:9" s="16" customFormat="1" ht="17.100000000000001" customHeight="1">
      <c r="A25" s="125" t="s">
        <v>36</v>
      </c>
      <c r="B25" s="126"/>
      <c r="C25" s="126"/>
      <c r="D25" s="126"/>
      <c r="E25" s="126"/>
      <c r="F25" s="126"/>
      <c r="G25" s="126"/>
      <c r="H25" s="126"/>
      <c r="I25" s="126"/>
    </row>
    <row r="26" spans="1:9" ht="15">
      <c r="A26" s="9" t="s">
        <v>37</v>
      </c>
      <c r="B26" s="17" t="s">
        <v>21</v>
      </c>
      <c r="C26" s="17" t="s">
        <v>22</v>
      </c>
      <c r="D26" s="8"/>
      <c r="E26" s="100"/>
      <c r="F26" s="8"/>
      <c r="G26" s="103">
        <v>4</v>
      </c>
      <c r="H26" s="17" t="s">
        <v>21</v>
      </c>
      <c r="I26" s="12"/>
    </row>
    <row r="27" spans="1:9" ht="15">
      <c r="A27" s="115" t="s">
        <v>38</v>
      </c>
      <c r="B27" s="105" t="s">
        <v>21</v>
      </c>
      <c r="C27" s="105" t="s">
        <v>22</v>
      </c>
      <c r="D27" s="42"/>
      <c r="E27" s="101"/>
      <c r="F27" s="42"/>
      <c r="G27" s="103">
        <v>4</v>
      </c>
      <c r="H27" s="105" t="s">
        <v>21</v>
      </c>
      <c r="I27" s="68"/>
    </row>
    <row r="28" spans="1:9" ht="26.25" customHeight="1" thickBot="1">
      <c r="A28" s="179" t="s">
        <v>39</v>
      </c>
      <c r="B28" s="180"/>
      <c r="C28" s="180"/>
      <c r="D28" s="180"/>
      <c r="E28" s="180"/>
      <c r="F28" s="180"/>
      <c r="G28" s="180"/>
      <c r="H28" s="180"/>
      <c r="I28" s="181"/>
    </row>
    <row r="29" spans="1:9" ht="15" customHeight="1">
      <c r="A29" s="69" t="s">
        <v>40</v>
      </c>
      <c r="B29" s="17" t="s">
        <v>21</v>
      </c>
      <c r="C29" s="17" t="s">
        <v>22</v>
      </c>
      <c r="D29" s="70"/>
      <c r="E29" s="102"/>
      <c r="F29" s="70"/>
      <c r="G29" s="103">
        <v>4</v>
      </c>
      <c r="H29" s="17" t="s">
        <v>21</v>
      </c>
      <c r="I29" s="71"/>
    </row>
    <row r="30" spans="1:9" ht="15" customHeight="1">
      <c r="A30" s="6" t="s">
        <v>41</v>
      </c>
      <c r="B30" s="17" t="s">
        <v>21</v>
      </c>
      <c r="C30" s="17" t="s">
        <v>22</v>
      </c>
      <c r="D30" s="8"/>
      <c r="E30" s="103"/>
      <c r="F30" s="8"/>
      <c r="G30" s="103">
        <v>4</v>
      </c>
      <c r="H30" s="17" t="s">
        <v>21</v>
      </c>
      <c r="I30" s="12"/>
    </row>
    <row r="31" spans="1:9" ht="15" customHeight="1">
      <c r="A31" s="3" t="s">
        <v>42</v>
      </c>
      <c r="B31" s="17" t="s">
        <v>21</v>
      </c>
      <c r="C31" s="17" t="s">
        <v>22</v>
      </c>
      <c r="D31" s="8"/>
      <c r="E31" s="103"/>
      <c r="F31" s="8"/>
      <c r="G31" s="103">
        <v>4</v>
      </c>
      <c r="H31" s="17" t="s">
        <v>21</v>
      </c>
      <c r="I31" s="12"/>
    </row>
    <row r="32" spans="1:9" ht="15" customHeight="1">
      <c r="A32" s="6" t="s">
        <v>43</v>
      </c>
      <c r="B32" s="17" t="s">
        <v>21</v>
      </c>
      <c r="C32" s="17" t="s">
        <v>22</v>
      </c>
      <c r="D32" s="8"/>
      <c r="E32" s="103"/>
      <c r="F32" s="8"/>
      <c r="G32" s="103">
        <v>4</v>
      </c>
      <c r="H32" s="17" t="s">
        <v>21</v>
      </c>
      <c r="I32" s="10"/>
    </row>
    <row r="33" spans="1:10" ht="15" customHeight="1">
      <c r="A33" s="6" t="s">
        <v>44</v>
      </c>
      <c r="B33" s="17" t="s">
        <v>21</v>
      </c>
      <c r="C33" s="17" t="s">
        <v>22</v>
      </c>
      <c r="D33" s="8"/>
      <c r="E33" s="103"/>
      <c r="F33" s="8"/>
      <c r="G33" s="103">
        <v>4</v>
      </c>
      <c r="H33" s="17" t="s">
        <v>21</v>
      </c>
      <c r="I33" s="10"/>
    </row>
    <row r="34" spans="1:10" ht="15" customHeight="1">
      <c r="A34" s="6" t="s">
        <v>45</v>
      </c>
      <c r="B34" s="17" t="s">
        <v>21</v>
      </c>
      <c r="C34" s="17" t="s">
        <v>22</v>
      </c>
      <c r="D34" s="8"/>
      <c r="E34" s="103"/>
      <c r="F34" s="8"/>
      <c r="G34" s="103">
        <v>4</v>
      </c>
      <c r="H34" s="17" t="s">
        <v>21</v>
      </c>
      <c r="I34" s="10"/>
    </row>
    <row r="35" spans="1:10" ht="20.25" customHeight="1">
      <c r="A35" s="177" t="s">
        <v>46</v>
      </c>
      <c r="B35" s="178"/>
      <c r="C35" s="178"/>
      <c r="D35" s="178"/>
      <c r="E35" s="178"/>
      <c r="F35" s="178"/>
      <c r="G35" s="178"/>
      <c r="H35" s="178"/>
      <c r="I35" s="178"/>
    </row>
    <row r="36" spans="1:10" ht="15.75" customHeight="1">
      <c r="A36" s="3" t="s">
        <v>47</v>
      </c>
      <c r="B36" s="17" t="s">
        <v>21</v>
      </c>
      <c r="C36" s="17" t="s">
        <v>22</v>
      </c>
      <c r="D36" s="8"/>
      <c r="E36" s="8"/>
      <c r="F36" s="8"/>
      <c r="G36" s="103">
        <v>4</v>
      </c>
      <c r="H36" s="17" t="s">
        <v>21</v>
      </c>
      <c r="I36" s="12"/>
    </row>
    <row r="37" spans="1:10" ht="15.75" customHeight="1">
      <c r="A37" s="3" t="s">
        <v>47</v>
      </c>
      <c r="B37" s="17" t="s">
        <v>21</v>
      </c>
      <c r="C37" s="17" t="s">
        <v>22</v>
      </c>
      <c r="D37" s="8"/>
      <c r="E37" s="8"/>
      <c r="F37" s="8"/>
      <c r="G37" s="103">
        <v>4</v>
      </c>
      <c r="H37" s="17" t="s">
        <v>21</v>
      </c>
      <c r="I37" s="12"/>
    </row>
    <row r="38" spans="1:10" ht="15.75" customHeight="1">
      <c r="A38" s="3" t="s">
        <v>47</v>
      </c>
      <c r="B38" s="17" t="s">
        <v>21</v>
      </c>
      <c r="C38" s="17" t="s">
        <v>22</v>
      </c>
      <c r="D38" s="8"/>
      <c r="E38" s="8"/>
      <c r="F38" s="8"/>
      <c r="G38" s="103">
        <v>4</v>
      </c>
      <c r="H38" s="17" t="s">
        <v>21</v>
      </c>
      <c r="I38" s="12"/>
    </row>
    <row r="39" spans="1:10" ht="20.25" customHeight="1">
      <c r="A39" s="177" t="s">
        <v>48</v>
      </c>
      <c r="B39" s="178"/>
      <c r="C39" s="178"/>
      <c r="D39" s="178"/>
      <c r="E39" s="178"/>
      <c r="F39" s="178"/>
      <c r="G39" s="178"/>
      <c r="H39" s="178"/>
      <c r="I39" s="178"/>
    </row>
    <row r="40" spans="1:10" ht="15.75" customHeight="1">
      <c r="A40" s="3" t="s">
        <v>47</v>
      </c>
      <c r="B40" s="17" t="s">
        <v>21</v>
      </c>
      <c r="C40" s="17" t="s">
        <v>22</v>
      </c>
      <c r="D40" s="8"/>
      <c r="E40" s="8"/>
      <c r="F40" s="8"/>
      <c r="G40" s="103">
        <v>4</v>
      </c>
      <c r="H40" s="17" t="s">
        <v>21</v>
      </c>
      <c r="I40" s="12"/>
    </row>
    <row r="41" spans="1:10" ht="15.75" customHeight="1">
      <c r="A41" s="3" t="s">
        <v>47</v>
      </c>
      <c r="B41" s="17" t="s">
        <v>21</v>
      </c>
      <c r="C41" s="17" t="s">
        <v>22</v>
      </c>
      <c r="D41" s="8"/>
      <c r="E41" s="8"/>
      <c r="F41" s="8"/>
      <c r="G41" s="103">
        <v>4</v>
      </c>
      <c r="H41" s="17" t="s">
        <v>21</v>
      </c>
      <c r="I41" s="12"/>
    </row>
    <row r="42" spans="1:10" ht="20.25" customHeight="1">
      <c r="A42" s="177" t="s">
        <v>49</v>
      </c>
      <c r="B42" s="178"/>
      <c r="C42" s="178"/>
      <c r="D42" s="178"/>
      <c r="E42" s="178"/>
      <c r="F42" s="178"/>
      <c r="G42" s="178"/>
      <c r="H42" s="178"/>
      <c r="I42" s="178"/>
      <c r="J42" s="97"/>
    </row>
    <row r="43" spans="1:10" ht="15.75" customHeight="1">
      <c r="A43" s="3" t="s">
        <v>47</v>
      </c>
      <c r="B43" s="17" t="s">
        <v>21</v>
      </c>
      <c r="C43" s="17" t="s">
        <v>22</v>
      </c>
      <c r="D43" s="8"/>
      <c r="E43" s="8"/>
      <c r="F43" s="8"/>
      <c r="G43" s="103">
        <v>4</v>
      </c>
      <c r="H43" s="17" t="s">
        <v>21</v>
      </c>
      <c r="I43" s="12"/>
    </row>
    <row r="44" spans="1:10" ht="15.75" customHeight="1" thickBot="1">
      <c r="A44" s="11" t="s">
        <v>47</v>
      </c>
      <c r="B44" s="17" t="s">
        <v>21</v>
      </c>
      <c r="C44" s="17" t="s">
        <v>22</v>
      </c>
      <c r="D44" s="42"/>
      <c r="E44" s="42"/>
      <c r="F44" s="42"/>
      <c r="G44" s="103">
        <v>4</v>
      </c>
      <c r="H44" s="17" t="s">
        <v>21</v>
      </c>
      <c r="I44" s="68"/>
    </row>
    <row r="45" spans="1:10" ht="28.5" customHeight="1" thickBot="1">
      <c r="A45" s="174" t="s">
        <v>50</v>
      </c>
      <c r="B45" s="175"/>
      <c r="C45" s="175"/>
      <c r="D45" s="175"/>
      <c r="E45" s="175"/>
      <c r="F45" s="175"/>
      <c r="G45" s="175"/>
      <c r="H45" s="175"/>
      <c r="I45" s="176"/>
    </row>
    <row r="46" spans="1:10" ht="13.5" customHeight="1">
      <c r="A46" s="69"/>
      <c r="B46" s="17" t="s">
        <v>21</v>
      </c>
      <c r="C46" s="17" t="s">
        <v>22</v>
      </c>
      <c r="D46" s="70"/>
      <c r="E46" s="70"/>
      <c r="F46" s="70"/>
      <c r="G46" s="103">
        <v>4</v>
      </c>
      <c r="H46" s="17" t="s">
        <v>21</v>
      </c>
      <c r="I46" s="71"/>
    </row>
    <row r="47" spans="1:10" ht="14.25" customHeight="1">
      <c r="A47" s="3"/>
      <c r="B47" s="17" t="s">
        <v>21</v>
      </c>
      <c r="C47" s="17" t="s">
        <v>22</v>
      </c>
      <c r="D47" s="8"/>
      <c r="E47" s="8"/>
      <c r="F47" s="8"/>
      <c r="G47" s="103">
        <v>4</v>
      </c>
      <c r="H47" s="17" t="s">
        <v>21</v>
      </c>
      <c r="I47" s="12"/>
    </row>
    <row r="48" spans="1:10" ht="14.25" customHeight="1">
      <c r="A48" s="3"/>
      <c r="B48" s="17" t="s">
        <v>21</v>
      </c>
      <c r="C48" s="17" t="s">
        <v>22</v>
      </c>
      <c r="D48" s="8"/>
      <c r="E48" s="8"/>
      <c r="F48" s="8"/>
      <c r="G48" s="103">
        <v>4</v>
      </c>
      <c r="H48" s="17" t="s">
        <v>21</v>
      </c>
      <c r="I48" s="12"/>
    </row>
    <row r="49" spans="1:9" ht="14.25" customHeight="1">
      <c r="A49" s="3"/>
      <c r="B49" s="17" t="s">
        <v>21</v>
      </c>
      <c r="C49" s="17" t="s">
        <v>22</v>
      </c>
      <c r="D49" s="8"/>
      <c r="E49" s="8"/>
      <c r="F49" s="8"/>
      <c r="G49" s="103">
        <v>4</v>
      </c>
      <c r="H49" s="17" t="s">
        <v>21</v>
      </c>
      <c r="I49" s="12"/>
    </row>
    <row r="50" spans="1:9" ht="14.25" customHeight="1">
      <c r="A50" s="3"/>
      <c r="B50" s="17" t="s">
        <v>21</v>
      </c>
      <c r="C50" s="17" t="s">
        <v>22</v>
      </c>
      <c r="D50" s="8"/>
      <c r="E50" s="8"/>
      <c r="F50" s="8"/>
      <c r="G50" s="103">
        <v>4</v>
      </c>
      <c r="H50" s="17" t="s">
        <v>21</v>
      </c>
      <c r="I50" s="12"/>
    </row>
    <row r="51" spans="1:9" ht="14.25" customHeight="1">
      <c r="A51" s="3"/>
      <c r="B51" s="17" t="s">
        <v>21</v>
      </c>
      <c r="C51" s="17" t="s">
        <v>22</v>
      </c>
      <c r="D51" s="8"/>
      <c r="E51" s="8"/>
      <c r="F51" s="8"/>
      <c r="G51" s="103">
        <v>4</v>
      </c>
      <c r="H51" s="17" t="s">
        <v>21</v>
      </c>
      <c r="I51" s="12"/>
    </row>
    <row r="52" spans="1:9" ht="14.25" customHeight="1">
      <c r="A52" s="3"/>
      <c r="B52" s="17" t="s">
        <v>21</v>
      </c>
      <c r="C52" s="17" t="s">
        <v>22</v>
      </c>
      <c r="D52" s="8"/>
      <c r="E52" s="8"/>
      <c r="F52" s="8"/>
      <c r="G52" s="103">
        <v>4</v>
      </c>
      <c r="H52" s="17" t="s">
        <v>21</v>
      </c>
      <c r="I52" s="12"/>
    </row>
    <row r="53" spans="1:9" ht="14.25" customHeight="1">
      <c r="A53" s="3"/>
      <c r="B53" s="17" t="s">
        <v>21</v>
      </c>
      <c r="C53" s="17" t="s">
        <v>22</v>
      </c>
      <c r="D53" s="8"/>
      <c r="E53" s="8"/>
      <c r="F53" s="8"/>
      <c r="G53" s="103">
        <v>4</v>
      </c>
      <c r="H53" s="17" t="s">
        <v>21</v>
      </c>
      <c r="I53" s="12"/>
    </row>
    <row r="54" spans="1:9" ht="14.25" customHeight="1" thickBot="1">
      <c r="A54" s="3"/>
      <c r="B54" s="17" t="s">
        <v>21</v>
      </c>
      <c r="C54" s="17" t="s">
        <v>22</v>
      </c>
      <c r="D54" s="8"/>
      <c r="E54" s="8"/>
      <c r="F54" s="8"/>
      <c r="G54" s="8"/>
      <c r="H54" s="17" t="s">
        <v>21</v>
      </c>
      <c r="I54" s="12"/>
    </row>
    <row r="55" spans="1:9" ht="24.75" customHeight="1" thickBot="1">
      <c r="A55" s="21" t="s">
        <v>51</v>
      </c>
      <c r="B55" s="45"/>
      <c r="C55" s="45"/>
      <c r="D55" s="45"/>
      <c r="E55" s="45"/>
      <c r="F55" s="45"/>
      <c r="G55" s="45"/>
      <c r="H55" s="22"/>
      <c r="I55" s="73" t="s">
        <v>52</v>
      </c>
    </row>
    <row r="56" spans="1:9" ht="15">
      <c r="A56" s="6" t="s">
        <v>53</v>
      </c>
      <c r="B56" s="17" t="s">
        <v>21</v>
      </c>
      <c r="C56" s="24"/>
      <c r="D56" s="23"/>
      <c r="E56" s="23"/>
      <c r="F56" s="23"/>
      <c r="G56" s="25"/>
      <c r="H56" s="31" t="s">
        <v>54</v>
      </c>
      <c r="I56" s="18"/>
    </row>
    <row r="57" spans="1:9" ht="15.75" thickBot="1">
      <c r="A57" s="6" t="s">
        <v>55</v>
      </c>
      <c r="B57" s="17" t="s">
        <v>21</v>
      </c>
      <c r="C57" s="24"/>
      <c r="D57" s="23"/>
      <c r="E57" s="23"/>
      <c r="F57" s="23"/>
      <c r="G57" s="25"/>
      <c r="H57" s="32" t="s">
        <v>56</v>
      </c>
      <c r="I57" s="18"/>
    </row>
    <row r="58" spans="1:9" ht="27.75" customHeight="1" thickBot="1">
      <c r="A58" s="21" t="s">
        <v>57</v>
      </c>
      <c r="B58" s="45"/>
      <c r="C58" s="45"/>
      <c r="D58" s="45"/>
      <c r="E58" s="45"/>
      <c r="F58" s="45"/>
      <c r="G58" s="45"/>
      <c r="H58" s="22"/>
      <c r="I58" s="73" t="s">
        <v>52</v>
      </c>
    </row>
    <row r="59" spans="1:9" ht="15">
      <c r="A59" s="43" t="s">
        <v>58</v>
      </c>
      <c r="B59" s="44" t="s">
        <v>59</v>
      </c>
      <c r="C59" s="24"/>
      <c r="D59" s="23"/>
      <c r="E59" s="23"/>
      <c r="F59" s="23"/>
      <c r="G59" s="25"/>
      <c r="H59" s="41" t="s">
        <v>60</v>
      </c>
      <c r="I59" s="18"/>
    </row>
    <row r="60" spans="1:9" ht="15">
      <c r="A60" s="6" t="s">
        <v>61</v>
      </c>
      <c r="B60" s="96" t="s">
        <v>59</v>
      </c>
      <c r="C60" s="24"/>
      <c r="D60" s="23"/>
      <c r="E60" s="23"/>
      <c r="F60" s="23"/>
      <c r="G60" s="25"/>
      <c r="H60" s="29" t="s">
        <v>60</v>
      </c>
      <c r="I60" s="18"/>
    </row>
    <row r="61" spans="1:9" ht="15">
      <c r="A61" s="6" t="s">
        <v>62</v>
      </c>
      <c r="B61" s="96" t="s">
        <v>59</v>
      </c>
      <c r="C61" s="24"/>
      <c r="D61" s="23"/>
      <c r="E61" s="23"/>
      <c r="F61" s="23"/>
      <c r="G61" s="25"/>
      <c r="H61" s="29" t="s">
        <v>60</v>
      </c>
      <c r="I61" s="18"/>
    </row>
    <row r="62" spans="1:9" ht="15">
      <c r="A62" s="6" t="s">
        <v>63</v>
      </c>
      <c r="B62" s="96" t="s">
        <v>59</v>
      </c>
      <c r="C62" s="24"/>
      <c r="D62" s="23"/>
      <c r="E62" s="23"/>
      <c r="F62" s="23"/>
      <c r="G62" s="25"/>
      <c r="H62" s="29" t="s">
        <v>60</v>
      </c>
      <c r="I62" s="18"/>
    </row>
    <row r="63" spans="1:9" ht="15">
      <c r="A63" s="6" t="s">
        <v>64</v>
      </c>
      <c r="B63" s="44" t="s">
        <v>59</v>
      </c>
      <c r="C63" s="24"/>
      <c r="D63" s="23"/>
      <c r="E63" s="23"/>
      <c r="F63" s="23"/>
      <c r="G63" s="25"/>
      <c r="H63" s="29" t="s">
        <v>60</v>
      </c>
      <c r="I63" s="18"/>
    </row>
    <row r="64" spans="1:9" ht="15">
      <c r="A64" s="6" t="s">
        <v>65</v>
      </c>
      <c r="B64" s="96" t="s">
        <v>59</v>
      </c>
      <c r="C64" s="24"/>
      <c r="D64" s="23"/>
      <c r="E64" s="23"/>
      <c r="F64" s="23"/>
      <c r="G64" s="25"/>
      <c r="H64" s="30" t="s">
        <v>66</v>
      </c>
      <c r="I64" s="18"/>
    </row>
    <row r="65" spans="1:9" ht="15">
      <c r="A65" s="6" t="s">
        <v>67</v>
      </c>
      <c r="B65" s="44" t="s">
        <v>59</v>
      </c>
      <c r="C65" s="24"/>
      <c r="D65" s="23"/>
      <c r="E65" s="23"/>
      <c r="F65" s="23"/>
      <c r="G65" s="25"/>
      <c r="H65" s="30" t="s">
        <v>66</v>
      </c>
      <c r="I65" s="18"/>
    </row>
    <row r="66" spans="1:9" ht="15">
      <c r="A66" s="6" t="s">
        <v>68</v>
      </c>
      <c r="B66" s="96" t="s">
        <v>59</v>
      </c>
      <c r="C66" s="24"/>
      <c r="D66" s="23"/>
      <c r="E66" s="23"/>
      <c r="F66" s="23"/>
      <c r="G66" s="25"/>
      <c r="H66" s="30" t="s">
        <v>66</v>
      </c>
      <c r="I66" s="18"/>
    </row>
    <row r="67" spans="1:9" ht="15">
      <c r="A67" s="6" t="s">
        <v>69</v>
      </c>
      <c r="B67" s="96" t="s">
        <v>59</v>
      </c>
      <c r="C67" s="24"/>
      <c r="D67" s="23"/>
      <c r="E67" s="23"/>
      <c r="F67" s="23"/>
      <c r="G67" s="25"/>
      <c r="H67" s="30" t="s">
        <v>66</v>
      </c>
      <c r="I67" s="18"/>
    </row>
    <row r="68" spans="1:9" ht="15">
      <c r="A68" s="6" t="s">
        <v>70</v>
      </c>
      <c r="B68" s="96" t="s">
        <v>59</v>
      </c>
      <c r="C68" s="24"/>
      <c r="D68" s="23"/>
      <c r="E68" s="23"/>
      <c r="F68" s="23"/>
      <c r="G68" s="25"/>
      <c r="H68" s="30" t="s">
        <v>66</v>
      </c>
      <c r="I68" s="18"/>
    </row>
    <row r="69" spans="1:9" ht="15">
      <c r="A69" s="6" t="s">
        <v>71</v>
      </c>
      <c r="B69" s="96" t="s">
        <v>59</v>
      </c>
      <c r="C69" s="24"/>
      <c r="D69" s="23"/>
      <c r="E69" s="23"/>
      <c r="F69" s="23"/>
      <c r="G69" s="25"/>
      <c r="H69" s="31" t="s">
        <v>54</v>
      </c>
      <c r="I69" s="18"/>
    </row>
    <row r="70" spans="1:9" ht="15">
      <c r="A70" s="6" t="s">
        <v>72</v>
      </c>
      <c r="B70" s="96" t="s">
        <v>59</v>
      </c>
      <c r="C70" s="24"/>
      <c r="D70" s="23"/>
      <c r="E70" s="23"/>
      <c r="F70" s="23"/>
      <c r="G70" s="25"/>
      <c r="H70" s="31" t="s">
        <v>54</v>
      </c>
      <c r="I70" s="18"/>
    </row>
    <row r="71" spans="1:9" ht="15">
      <c r="A71" s="6" t="s">
        <v>73</v>
      </c>
      <c r="B71" s="96" t="s">
        <v>59</v>
      </c>
      <c r="C71" s="24"/>
      <c r="D71" s="23"/>
      <c r="E71" s="23"/>
      <c r="F71" s="23"/>
      <c r="G71" s="25"/>
      <c r="H71" s="31" t="s">
        <v>54</v>
      </c>
      <c r="I71" s="18"/>
    </row>
    <row r="72" spans="1:9" ht="15">
      <c r="A72" s="6" t="s">
        <v>74</v>
      </c>
      <c r="B72" s="96" t="s">
        <v>59</v>
      </c>
      <c r="C72" s="24"/>
      <c r="D72" s="23"/>
      <c r="E72" s="23"/>
      <c r="F72" s="23"/>
      <c r="G72" s="25"/>
      <c r="H72" s="31" t="s">
        <v>54</v>
      </c>
      <c r="I72" s="18"/>
    </row>
    <row r="73" spans="1:9" ht="15">
      <c r="A73" s="6" t="s">
        <v>75</v>
      </c>
      <c r="B73" s="96" t="s">
        <v>59</v>
      </c>
      <c r="C73" s="24"/>
      <c r="D73" s="23"/>
      <c r="E73" s="23"/>
      <c r="F73" s="23"/>
      <c r="G73" s="25"/>
      <c r="H73" s="32" t="s">
        <v>56</v>
      </c>
      <c r="I73" s="18"/>
    </row>
    <row r="74" spans="1:9" ht="15">
      <c r="A74" s="6" t="s">
        <v>73</v>
      </c>
      <c r="B74" s="96" t="s">
        <v>59</v>
      </c>
      <c r="C74" s="26"/>
      <c r="D74" s="27"/>
      <c r="E74" s="27"/>
      <c r="F74" s="27"/>
      <c r="G74" s="28"/>
      <c r="H74" s="32" t="s">
        <v>56</v>
      </c>
      <c r="I74" s="18"/>
    </row>
    <row r="75" spans="1:9" ht="27.75" customHeight="1">
      <c r="A75" s="171" t="s">
        <v>76</v>
      </c>
      <c r="B75" s="171"/>
      <c r="C75" s="172"/>
      <c r="D75" s="172"/>
      <c r="E75" s="172"/>
      <c r="F75" s="172"/>
      <c r="G75" s="172"/>
      <c r="H75" s="171"/>
      <c r="I75" s="173"/>
    </row>
    <row r="76" spans="1:9" ht="15">
      <c r="A76" s="141"/>
      <c r="B76" s="141"/>
      <c r="C76" s="141"/>
      <c r="D76" s="141"/>
      <c r="E76" s="141"/>
      <c r="F76" s="141"/>
      <c r="G76" s="141"/>
      <c r="H76" s="141"/>
      <c r="I76" s="141"/>
    </row>
    <row r="77" spans="1:9" ht="15">
      <c r="A77" s="141"/>
      <c r="B77" s="141"/>
      <c r="C77" s="141"/>
      <c r="D77" s="141"/>
      <c r="E77" s="141"/>
      <c r="F77" s="141"/>
      <c r="G77" s="141"/>
      <c r="H77" s="141"/>
      <c r="I77" s="141"/>
    </row>
    <row r="78" spans="1:9" ht="15">
      <c r="A78" s="141"/>
      <c r="B78" s="141"/>
      <c r="C78" s="141"/>
      <c r="D78" s="141"/>
      <c r="E78" s="141"/>
      <c r="F78" s="141"/>
      <c r="G78" s="141"/>
      <c r="H78" s="141"/>
      <c r="I78" s="141"/>
    </row>
    <row r="79" spans="1:9" ht="15">
      <c r="A79" s="141"/>
      <c r="B79" s="141"/>
      <c r="C79" s="141"/>
      <c r="D79" s="141"/>
      <c r="E79" s="141"/>
      <c r="F79" s="141"/>
      <c r="G79" s="141"/>
      <c r="H79" s="141"/>
      <c r="I79" s="141"/>
    </row>
    <row r="80" spans="1:9" ht="15">
      <c r="A80" s="141"/>
      <c r="B80" s="141"/>
      <c r="C80" s="141"/>
      <c r="D80" s="141"/>
      <c r="E80" s="141"/>
      <c r="F80" s="141"/>
      <c r="G80" s="141"/>
      <c r="H80" s="141"/>
      <c r="I80" s="141"/>
    </row>
    <row r="81" spans="1:9" ht="15">
      <c r="A81" s="141"/>
      <c r="B81" s="141"/>
      <c r="C81" s="141"/>
      <c r="D81" s="141"/>
      <c r="E81" s="141"/>
      <c r="F81" s="141"/>
      <c r="G81" s="141"/>
      <c r="H81" s="141"/>
      <c r="I81" s="141"/>
    </row>
    <row r="82" spans="1:9" ht="15.75" thickBot="1">
      <c r="A82" s="141"/>
      <c r="B82" s="141"/>
      <c r="C82" s="141"/>
      <c r="D82" s="142"/>
      <c r="E82" s="142"/>
      <c r="F82" s="142"/>
      <c r="G82" s="142"/>
      <c r="H82" s="141"/>
      <c r="I82" s="141"/>
    </row>
    <row r="83" spans="1:9" ht="15" customHeight="1">
      <c r="A83" s="143"/>
      <c r="B83" s="144"/>
      <c r="C83" s="144"/>
      <c r="D83" s="149" t="s">
        <v>10</v>
      </c>
      <c r="E83" s="150"/>
      <c r="F83" s="150"/>
      <c r="G83" s="151"/>
      <c r="H83" s="152"/>
      <c r="I83" s="153"/>
    </row>
    <row r="84" spans="1:9" ht="15" customHeight="1">
      <c r="A84" s="145"/>
      <c r="B84" s="146"/>
      <c r="C84" s="146"/>
      <c r="D84" s="76" t="s">
        <v>13</v>
      </c>
      <c r="E84" s="76" t="s">
        <v>14</v>
      </c>
      <c r="F84" s="111" t="s">
        <v>15</v>
      </c>
      <c r="G84" s="76" t="s">
        <v>16</v>
      </c>
      <c r="H84" s="154"/>
      <c r="I84" s="155"/>
    </row>
    <row r="85" spans="1:9" ht="15.75">
      <c r="A85" s="145"/>
      <c r="B85" s="146"/>
      <c r="C85" s="146"/>
      <c r="D85" s="77">
        <f>SUM(D10:D54)</f>
        <v>0</v>
      </c>
      <c r="E85" s="112">
        <f>SUM(E10:E54)</f>
        <v>0</v>
      </c>
      <c r="F85" s="158">
        <f>SUM(F10:F54)</f>
        <v>0</v>
      </c>
      <c r="G85" s="160">
        <f>SUM(G10:G13,G15,G17:G18,G18,G22,G24,G26:G27,G29:G34,G36:G38,G40:G41,G43:G44,G46:G53,G54)</f>
        <v>128</v>
      </c>
      <c r="H85" s="154"/>
      <c r="I85" s="155"/>
    </row>
    <row r="86" spans="1:9" ht="15.75">
      <c r="A86" s="145"/>
      <c r="B86" s="146"/>
      <c r="C86" s="146"/>
      <c r="D86" s="162">
        <f>SUM(D85:E85)</f>
        <v>0</v>
      </c>
      <c r="E86" s="163"/>
      <c r="F86" s="159"/>
      <c r="G86" s="161"/>
      <c r="H86" s="154"/>
      <c r="I86" s="155"/>
    </row>
    <row r="87" spans="1:9" ht="18">
      <c r="A87" s="145"/>
      <c r="B87" s="146"/>
      <c r="C87" s="146"/>
      <c r="D87" s="164" t="s">
        <v>77</v>
      </c>
      <c r="E87" s="165"/>
      <c r="F87" s="166">
        <f>SUM(D85,E85,F85,G85)</f>
        <v>128</v>
      </c>
      <c r="G87" s="167"/>
      <c r="H87" s="154"/>
      <c r="I87" s="155"/>
    </row>
    <row r="88" spans="1:9">
      <c r="A88" s="147"/>
      <c r="B88" s="148"/>
      <c r="C88" s="148"/>
      <c r="D88" s="74" t="s">
        <v>78</v>
      </c>
      <c r="E88" s="37"/>
      <c r="F88" s="38"/>
      <c r="G88" s="75">
        <v>128</v>
      </c>
      <c r="H88" s="156"/>
      <c r="I88" s="157"/>
    </row>
  </sheetData>
  <sheetProtection algorithmName="SHA-512" hashValue="qjsVOSk7cD/pZ9A2NoxhFgAhlI3QsQogFWopd1VqCa3w+yYDRCVhGGyRTRTg8e52BvtqY87/A5O2/QwNMg0ZtQ==" saltValue="Us48+Vdh0AwOvw1QKFJ3GQ==" spinCount="100000" sheet="1" objects="1" scenarios="1" formatCells="0" formatColumns="0" formatRows="0" insertRows="0" insertHyperlinks="0"/>
  <protectedRanges>
    <protectedRange sqref="B56:B57 B59:B74 I56:I57 I59:I74 A76:I82" name="Advising"/>
    <protectedRange sqref="A29 A31 B29:I34 A36:I38 A40:I41 A43:I44 A46:I54" name="Reqs and Elecs"/>
    <protectedRange sqref="B2:E4 H2:I2 I3:I4" name="Student Info"/>
    <protectedRange sqref="C10:C13 C15 C17:C18 C22 C24 C26:C27" name="Select Grade"/>
    <protectedRange sqref="B10:B13 B15 B17:B18 B22 B24 B26:B27 H10:H13 H15 H17:H18 H22 H24 H26:H27" name="Select Term"/>
    <protectedRange sqref="A10:I13 A15:I15 B17:I18 A22:I22 A24:I24 B26:I27" name="GLACC"/>
  </protectedRanges>
  <mergeCells count="44">
    <mergeCell ref="B2:E2"/>
    <mergeCell ref="A75:I75"/>
    <mergeCell ref="A76:I76"/>
    <mergeCell ref="A77:I77"/>
    <mergeCell ref="A78:I78"/>
    <mergeCell ref="A45:I45"/>
    <mergeCell ref="A35:I35"/>
    <mergeCell ref="A23:I23"/>
    <mergeCell ref="A25:I25"/>
    <mergeCell ref="A39:I39"/>
    <mergeCell ref="A42:I42"/>
    <mergeCell ref="A28:I28"/>
    <mergeCell ref="A16:I16"/>
    <mergeCell ref="D5:G5"/>
    <mergeCell ref="H5:H6"/>
    <mergeCell ref="A7:I7"/>
    <mergeCell ref="A80:I80"/>
    <mergeCell ref="A79:I79"/>
    <mergeCell ref="A81:I81"/>
    <mergeCell ref="A82:I82"/>
    <mergeCell ref="A83:C88"/>
    <mergeCell ref="D83:G83"/>
    <mergeCell ref="H83:I88"/>
    <mergeCell ref="F85:F86"/>
    <mergeCell ref="G85:G86"/>
    <mergeCell ref="D86:E86"/>
    <mergeCell ref="D87:E87"/>
    <mergeCell ref="F87:G87"/>
    <mergeCell ref="A1:I1"/>
    <mergeCell ref="F2:G2"/>
    <mergeCell ref="H2:I2"/>
    <mergeCell ref="A8:I8"/>
    <mergeCell ref="A21:I21"/>
    <mergeCell ref="F3:H3"/>
    <mergeCell ref="F4:H4"/>
    <mergeCell ref="A5:A6"/>
    <mergeCell ref="B5:B6"/>
    <mergeCell ref="C5:C6"/>
    <mergeCell ref="I5:I6"/>
    <mergeCell ref="B3:E3"/>
    <mergeCell ref="B4:E4"/>
    <mergeCell ref="A14:I14"/>
    <mergeCell ref="A19:I19"/>
    <mergeCell ref="A9:I9"/>
  </mergeCells>
  <phoneticPr fontId="2" type="noConversion"/>
  <conditionalFormatting sqref="G88">
    <cfRule type="containsText" dxfId="22" priority="15" operator="containsText" text="su">
      <formula>NOT(ISERROR(SEARCH("su",G88)))</formula>
    </cfRule>
    <cfRule type="containsText" dxfId="21" priority="16" operator="containsText" text="s2">
      <formula>NOT(ISERROR(SEARCH("s2",G88)))</formula>
    </cfRule>
    <cfRule type="containsText" dxfId="20" priority="17" operator="containsText" text="f">
      <formula>NOT(ISERROR(SEARCH("f",G88)))</formula>
    </cfRule>
  </conditionalFormatting>
  <conditionalFormatting sqref="A36:A38">
    <cfRule type="cellIs" dxfId="19" priority="14" operator="equal">
      <formula>"Select a course from the drop-down menu"</formula>
    </cfRule>
  </conditionalFormatting>
  <conditionalFormatting sqref="A40:A41">
    <cfRule type="cellIs" dxfId="18" priority="13" operator="equal">
      <formula>"Select a course from the drop-down menu"</formula>
    </cfRule>
  </conditionalFormatting>
  <conditionalFormatting sqref="A43:A44">
    <cfRule type="cellIs" dxfId="17" priority="12" operator="equal">
      <formula>"Select a course from the drop-down menu"</formula>
    </cfRule>
  </conditionalFormatting>
  <conditionalFormatting sqref="A29">
    <cfRule type="cellIs" dxfId="16" priority="11" operator="equal">
      <formula>"FM1010CCI OR CM1023"</formula>
    </cfRule>
  </conditionalFormatting>
  <conditionalFormatting sqref="A31">
    <cfRule type="cellIs" dxfId="15" priority="10" operator="equal">
      <formula>"FM2075CCI OR FM2076CCI"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27">
    <dataValidation allowBlank="1" showInputMessage="1" showErrorMessage="1" promptTitle="Course type CCI " prompt=" FirstBridge (if not a transfer student)" sqref="A11" xr:uid="{E118B5A5-224E-4A51-9FCD-07B2480753E0}"/>
    <dataValidation allowBlank="1" showInputMessage="1" showErrorMessage="1" promptTitle="Course type CCI" prompt=" " sqref="A12" xr:uid="{AC60C99B-20EC-4BDD-B963-7D7E7216A23A}"/>
    <dataValidation allowBlank="1" showInputMessage="1" showErrorMessage="1" promptTitle="Course type CCI" prompt="at least one course @ AUP (transfer students)" sqref="A13" xr:uid="{5DB1364F-4168-4E10-B629-7B6DFADF0829}"/>
    <dataValidation allowBlank="1" showInputMessage="1" showErrorMessage="1" promptTitle="Course type CCD" prompt=" " sqref="A20" xr:uid="{93776DE3-0BE8-4656-8CE2-2FF8D778C460}"/>
    <dataValidation allowBlank="1" showInputMessage="1" showErrorMessage="1" promptTitle="Course type CCM" prompt=" " sqref="A22" xr:uid="{C461BECB-60C9-4FCF-BD4B-9BB7C1EB2C6C}"/>
    <dataValidation allowBlank="1" showInputMessage="1" showErrorMessage="1" promptTitle="Any course coded CCS " prompt="(must enroll in 4CR lecture AND associated 0CR lab)" sqref="A24" xr:uid="{141B7B92-7149-429F-A6A1-4113B6ACD4D2}"/>
    <dataValidation allowBlank="1" showInputMessage="1" showErrorMessage="1" promptTitle="Course type CCI " prompt=" FirstBridge (if not transfer a student)" sqref="A10" xr:uid="{B61492C9-3057-455F-B077-1497F5A70D4C}"/>
    <dataValidation allowBlank="1" showInputMessage="1" showErrorMessage="1" promptTitle="Course type CCX" prompt="or completion of GPS Program" sqref="A15" xr:uid="{22C13458-FB53-4CA1-9115-EB7CB9044FA2}"/>
    <dataValidation allowBlank="1" showInputMessage="1" showErrorMessage="1" promptTitle="INSERT ROWS ABOVE" prompt="if double majoring or minoring" sqref="A45:I45" xr:uid="{00000000-0002-0000-0000-000008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0" xr:uid="{41A1C245-551D-4F55-9863-AC04944C83E1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3" xr:uid="{8E28FF53-2822-4BC2-9D90-E9C14D50741A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7" xr:uid="{00000000-0002-0000-0000-000015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6" xr:uid="{00000000-0002-0000-0000-000016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5" xr:uid="{F70CB537-C997-42C2-9AA6-D68EC1037607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88938E8B-95DC-4C37-A885-9855DCCF5AD6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59" xr:uid="{DF8E56CA-A16B-4163-A517-4D8A15EBE5B3}"/>
    <dataValidation allowBlank="1" showInputMessage="1" showErrorMessage="1" promptTitle="Open to all students" prompt="Sign up via Engage or register via your portal._x000a_(GPS1000) Workshop meets only once for 80 minutes in the ACE Center." sqref="A60" xr:uid="{74E238B1-E8F4-4421-A3BC-DDA5B675234E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1" xr:uid="{8B11BBC8-DAEE-4889-BCA9-143F7099F62F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6" xr:uid="{FBB50420-F6E1-40CF-A524-202F22918CF1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2" xr:uid="{7126EEB5-661A-4461-9435-1E5E5813A309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2 A67" xr:uid="{4CA7239E-40CD-4F65-A9F0-491E0F952740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68" xr:uid="{54E54728-8C4C-4774-AFB1-F501D1B3C9E9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4 A71" xr:uid="{A0AFE23C-845B-4FF6-BF7A-728218D1C839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4" xr:uid="{90EC39D5-BC4E-4F3F-A4E4-B32813E16AE7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69" xr:uid="{CE9B01E2-370B-4FFE-82CB-B439F031DFD5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3" xr:uid="{28E1F2E5-75E8-40EC-9F41-6E31E1806A90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" sqref="A64" xr:uid="{CC0F3782-2BDB-4B04-9F83-DC9AF2324B40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8">
        <x14:dataValidation type="list" allowBlank="1" showInputMessage="1" showErrorMessage="1" xr:uid="{00000000-0002-0000-0000-00001F000000}">
          <x14:formula1>
            <xm:f>Lists!$N$2:$N$20</xm:f>
          </x14:formula1>
          <xm:sqref>C43:C44 C46:C54 C29:C34 C36:C38 C40:C41 C10:C13 C15 C17:C18 C26:C27 C22 C24</xm:sqref>
        </x14:dataValidation>
        <x14:dataValidation type="list" allowBlank="1" showErrorMessage="1" xr:uid="{FD53E547-8FB9-4397-9D2C-BD1F65B8609C}">
          <x14:formula1>
            <xm:f>Lists!$A$2:$A$3</xm:f>
          </x14:formula1>
          <xm:sqref>A29</xm:sqref>
        </x14:dataValidation>
        <x14:dataValidation type="list" allowBlank="1" showErrorMessage="1" xr:uid="{FB80C4C4-E3FE-4F0A-8D17-90F7648D3214}">
          <x14:formula1>
            <xm:f>Lists!$A$6:$A$7</xm:f>
          </x14:formula1>
          <xm:sqref>A31</xm:sqref>
        </x14:dataValidation>
        <x14:dataValidation type="list" allowBlank="1" showInputMessage="1" showErrorMessage="1" xr:uid="{535B500C-AA8C-43B9-9000-BFA09D15FAA3}">
          <x14:formula1>
            <xm:f>Lists!$L$2:$L$5</xm:f>
          </x14:formula1>
          <xm:sqref>B59:B74</xm:sqref>
        </x14:dataValidation>
        <x14:dataValidation type="list" allowBlank="1" showErrorMessage="1" xr:uid="{DD64355C-9BCD-4448-9FF5-9F6E13036A94}">
          <x14:formula1>
            <xm:f>Lists!$A$10:$A$17</xm:f>
          </x14:formula1>
          <xm:sqref>A36:A38</xm:sqref>
        </x14:dataValidation>
        <x14:dataValidation type="list" allowBlank="1" showErrorMessage="1" xr:uid="{89E3BEE6-1CBE-43B5-AD2F-A4B5330A937B}">
          <x14:formula1>
            <xm:f>Lists!$A$20:$A$25</xm:f>
          </x14:formula1>
          <xm:sqref>A40:A41</xm:sqref>
        </x14:dataValidation>
        <x14:dataValidation type="list" allowBlank="1" showErrorMessage="1" xr:uid="{7DB2D886-F973-4F03-A203-44B7B190DBD3}">
          <x14:formula1>
            <xm:f>Lists!$A$29:$A$38</xm:f>
          </x14:formula1>
          <xm:sqref>A43:A44</xm:sqref>
        </x14:dataValidation>
        <x14:dataValidation type="list" allowBlank="1" showInputMessage="1" showErrorMessage="1" xr:uid="{88CF1603-C182-4C5F-9E34-3C55E2BFD3A7}">
          <x14:formula1>
            <xm:f>Lists!$J$2:$J$38</xm:f>
          </x14:formula1>
          <xm:sqref>B46:B54 B56:B57 H46:H54 B29:B34 B36:B38 B40:B41 B43:B44 H29:H34 H36:H38 H40:H41 H43:H44 B10:B13 B15 B17:B18 H24 B22 B24 B26:B27 H10:H13 H15 H17:H18 H26:H27 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AB171-B632-4C49-93D7-00EF17C7C909}">
  <sheetPr>
    <pageSetUpPr fitToPage="1"/>
  </sheetPr>
  <dimension ref="A1:L48"/>
  <sheetViews>
    <sheetView zoomScale="88" zoomScaleNormal="100" workbookViewId="0">
      <selection activeCell="C22" sqref="C22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16" t="s">
        <v>79</v>
      </c>
      <c r="B1" s="195"/>
      <c r="C1" s="195"/>
      <c r="D1" s="195"/>
      <c r="E1" s="196"/>
    </row>
    <row r="2" spans="1:12" s="13" customFormat="1" ht="23.1" customHeight="1" thickBot="1">
      <c r="A2" s="164" t="s">
        <v>80</v>
      </c>
      <c r="B2" s="165"/>
      <c r="C2" s="197" t="s">
        <v>81</v>
      </c>
      <c r="D2" s="198"/>
      <c r="E2" s="199"/>
      <c r="F2" s="14"/>
    </row>
    <row r="3" spans="1:12" s="13" customFormat="1" ht="24.95" customHeight="1" thickBot="1">
      <c r="A3" s="200" t="s">
        <v>82</v>
      </c>
      <c r="B3" s="201"/>
      <c r="C3" s="202" t="s">
        <v>83</v>
      </c>
      <c r="D3" s="203"/>
      <c r="E3" s="204"/>
      <c r="F3" s="14"/>
    </row>
    <row r="4" spans="1:12" ht="35.85" customHeight="1" thickBot="1">
      <c r="A4" s="85" t="s">
        <v>84</v>
      </c>
      <c r="B4" s="76" t="s">
        <v>85</v>
      </c>
      <c r="C4" s="76" t="s">
        <v>11</v>
      </c>
      <c r="D4" s="86" t="s">
        <v>86</v>
      </c>
      <c r="E4" s="86" t="s">
        <v>87</v>
      </c>
      <c r="F4" s="13"/>
      <c r="G4" s="13"/>
      <c r="H4" s="13"/>
      <c r="I4" s="13"/>
      <c r="J4" s="13"/>
      <c r="K4" s="13"/>
      <c r="L4" s="13"/>
    </row>
    <row r="5" spans="1:12" s="16" customFormat="1" ht="24.95" customHeight="1">
      <c r="A5" s="205" t="s">
        <v>88</v>
      </c>
      <c r="B5" s="206"/>
      <c r="C5" s="206"/>
      <c r="D5" s="207"/>
      <c r="E5" s="87" t="s">
        <v>89</v>
      </c>
      <c r="F5" s="13"/>
      <c r="G5" s="13"/>
      <c r="H5" s="13"/>
    </row>
    <row r="6" spans="1:12" ht="14.1" customHeight="1">
      <c r="A6" s="88" t="s">
        <v>90</v>
      </c>
      <c r="B6" s="89"/>
      <c r="C6" s="17" t="s">
        <v>21</v>
      </c>
      <c r="D6" s="90"/>
      <c r="E6" t="s">
        <v>91</v>
      </c>
      <c r="F6" s="13"/>
      <c r="G6" s="13"/>
      <c r="H6" s="13"/>
    </row>
    <row r="7" spans="1:12" ht="14.1" customHeight="1">
      <c r="A7" s="91" t="s">
        <v>92</v>
      </c>
      <c r="B7" s="89"/>
      <c r="C7" s="17" t="s">
        <v>21</v>
      </c>
      <c r="D7" s="90"/>
      <c r="E7" t="s">
        <v>93</v>
      </c>
      <c r="F7" s="13"/>
      <c r="G7" s="13"/>
      <c r="H7" s="13"/>
    </row>
    <row r="8" spans="1:12" ht="15">
      <c r="A8" s="92" t="s">
        <v>94</v>
      </c>
      <c r="B8" s="89"/>
      <c r="C8" s="17" t="s">
        <v>21</v>
      </c>
      <c r="D8" s="90"/>
      <c r="E8" t="s">
        <v>95</v>
      </c>
    </row>
    <row r="9" spans="1:12" s="16" customFormat="1" ht="21" customHeight="1">
      <c r="A9" s="189" t="s">
        <v>96</v>
      </c>
      <c r="B9" s="190"/>
      <c r="C9" s="190"/>
      <c r="D9" s="191"/>
      <c r="E9" t="s">
        <v>97</v>
      </c>
    </row>
    <row r="10" spans="1:12" ht="15">
      <c r="A10" s="39" t="s">
        <v>98</v>
      </c>
      <c r="B10" s="89"/>
      <c r="C10" s="17" t="s">
        <v>21</v>
      </c>
      <c r="D10" s="12"/>
      <c r="E10" t="s">
        <v>99</v>
      </c>
    </row>
    <row r="11" spans="1:12" ht="14.1" customHeight="1">
      <c r="A11" s="39" t="s">
        <v>100</v>
      </c>
      <c r="B11" s="89"/>
      <c r="C11" s="17" t="s">
        <v>21</v>
      </c>
      <c r="D11" s="12"/>
      <c r="E11" t="s">
        <v>101</v>
      </c>
    </row>
    <row r="12" spans="1:12" ht="12.6" customHeight="1">
      <c r="A12" s="39" t="s">
        <v>102</v>
      </c>
      <c r="B12" s="89"/>
      <c r="C12" s="17" t="s">
        <v>21</v>
      </c>
      <c r="D12" s="12"/>
      <c r="E12" t="s">
        <v>103</v>
      </c>
    </row>
    <row r="13" spans="1:12" ht="15">
      <c r="A13" s="39" t="s">
        <v>104</v>
      </c>
      <c r="B13" s="89"/>
      <c r="C13" s="17" t="s">
        <v>21</v>
      </c>
      <c r="D13" s="12"/>
      <c r="E13" t="s">
        <v>105</v>
      </c>
    </row>
    <row r="14" spans="1:12" ht="15">
      <c r="A14" s="39" t="s">
        <v>106</v>
      </c>
      <c r="B14" s="89"/>
      <c r="C14" s="17" t="s">
        <v>21</v>
      </c>
      <c r="D14" s="12"/>
      <c r="E14" t="s">
        <v>107</v>
      </c>
    </row>
    <row r="15" spans="1:12" ht="15">
      <c r="A15" s="39" t="s">
        <v>108</v>
      </c>
      <c r="B15" s="89"/>
      <c r="C15" s="17" t="s">
        <v>21</v>
      </c>
      <c r="D15" s="12"/>
      <c r="E15" t="s">
        <v>109</v>
      </c>
    </row>
    <row r="16" spans="1:12" s="16" customFormat="1" ht="28.5" customHeight="1">
      <c r="A16" s="192" t="s">
        <v>110</v>
      </c>
      <c r="B16" s="193"/>
      <c r="C16" s="193"/>
      <c r="D16" s="194"/>
      <c r="E16"/>
    </row>
    <row r="17" spans="1:5" ht="15">
      <c r="A17" s="39" t="s">
        <v>111</v>
      </c>
      <c r="B17" s="89"/>
      <c r="C17" s="17" t="s">
        <v>21</v>
      </c>
      <c r="D17" s="12"/>
      <c r="E17" s="87" t="s">
        <v>112</v>
      </c>
    </row>
    <row r="18" spans="1:5" ht="15">
      <c r="A18" s="39" t="s">
        <v>113</v>
      </c>
      <c r="B18" s="89"/>
      <c r="C18" s="17" t="s">
        <v>21</v>
      </c>
      <c r="D18" s="12"/>
      <c r="E18" t="s">
        <v>114</v>
      </c>
    </row>
    <row r="19" spans="1:5" ht="15">
      <c r="A19" s="39" t="s">
        <v>115</v>
      </c>
      <c r="B19" s="89"/>
      <c r="C19" s="17" t="s">
        <v>21</v>
      </c>
      <c r="D19" s="12"/>
      <c r="E19" t="s">
        <v>116</v>
      </c>
    </row>
    <row r="20" spans="1:5" ht="14.25" customHeight="1">
      <c r="A20" s="39" t="s">
        <v>117</v>
      </c>
      <c r="B20" s="89"/>
      <c r="C20" s="17" t="s">
        <v>21</v>
      </c>
      <c r="D20" s="12"/>
      <c r="E20" t="s">
        <v>118</v>
      </c>
    </row>
    <row r="21" spans="1:5" ht="14.25" customHeight="1">
      <c r="A21" s="39" t="s">
        <v>119</v>
      </c>
      <c r="B21" s="89"/>
      <c r="C21" s="17" t="s">
        <v>21</v>
      </c>
      <c r="D21" s="12"/>
      <c r="E21" t="s">
        <v>120</v>
      </c>
    </row>
    <row r="22" spans="1:5" ht="14.25" customHeight="1">
      <c r="A22" s="39" t="s">
        <v>121</v>
      </c>
      <c r="B22" s="89"/>
      <c r="C22" s="17" t="s">
        <v>21</v>
      </c>
      <c r="D22" s="12"/>
      <c r="E22" t="s">
        <v>122</v>
      </c>
    </row>
    <row r="23" spans="1:5">
      <c r="E23" t="s">
        <v>123</v>
      </c>
    </row>
    <row r="24" spans="1:5" ht="15.75">
      <c r="A24" s="93"/>
      <c r="E24" t="s">
        <v>124</v>
      </c>
    </row>
    <row r="25" spans="1:5">
      <c r="A25" s="94"/>
      <c r="E25"/>
    </row>
    <row r="26" spans="1:5">
      <c r="A26" s="95"/>
      <c r="E26" s="87" t="s">
        <v>125</v>
      </c>
    </row>
    <row r="27" spans="1:5">
      <c r="A27" s="95"/>
      <c r="E27" t="s">
        <v>126</v>
      </c>
    </row>
    <row r="28" spans="1:5">
      <c r="A28" s="95"/>
      <c r="E28" t="s">
        <v>127</v>
      </c>
    </row>
    <row r="29" spans="1:5">
      <c r="A29" s="95"/>
      <c r="E29" t="s">
        <v>128</v>
      </c>
    </row>
    <row r="30" spans="1:5">
      <c r="A30" s="95"/>
      <c r="E30" t="s">
        <v>129</v>
      </c>
    </row>
    <row r="31" spans="1:5">
      <c r="A31" s="95"/>
      <c r="E31" t="s">
        <v>130</v>
      </c>
    </row>
    <row r="32" spans="1:5">
      <c r="A32" s="95"/>
      <c r="E32" t="s">
        <v>131</v>
      </c>
    </row>
    <row r="33" spans="1:5">
      <c r="A33" s="94"/>
      <c r="E33" t="s">
        <v>132</v>
      </c>
    </row>
    <row r="34" spans="1:5">
      <c r="A34" s="95"/>
      <c r="E34" t="s">
        <v>133</v>
      </c>
    </row>
    <row r="35" spans="1:5">
      <c r="A35" s="95"/>
      <c r="E35" t="s">
        <v>134</v>
      </c>
    </row>
    <row r="36" spans="1:5">
      <c r="A36" s="95"/>
      <c r="E36" t="s">
        <v>135</v>
      </c>
    </row>
    <row r="37" spans="1:5">
      <c r="A37" s="95"/>
      <c r="E37" t="s">
        <v>136</v>
      </c>
    </row>
    <row r="38" spans="1:5">
      <c r="A38" s="95"/>
      <c r="E38" t="s">
        <v>137</v>
      </c>
    </row>
    <row r="39" spans="1:5">
      <c r="A39" s="95"/>
      <c r="E39" t="s">
        <v>138</v>
      </c>
    </row>
    <row r="40" spans="1:5">
      <c r="A40" s="95"/>
      <c r="E40" t="s">
        <v>139</v>
      </c>
    </row>
    <row r="41" spans="1:5">
      <c r="A41" s="95"/>
      <c r="E41"/>
    </row>
    <row r="42" spans="1:5">
      <c r="A42" s="95"/>
      <c r="E42" s="87" t="s">
        <v>140</v>
      </c>
    </row>
    <row r="43" spans="1:5">
      <c r="A43" s="95"/>
      <c r="E43" t="s">
        <v>141</v>
      </c>
    </row>
    <row r="44" spans="1:5">
      <c r="A44" s="95"/>
      <c r="E44" t="s">
        <v>142</v>
      </c>
    </row>
    <row r="45" spans="1:5">
      <c r="E45" t="s">
        <v>143</v>
      </c>
    </row>
    <row r="46" spans="1:5">
      <c r="E46" t="s">
        <v>144</v>
      </c>
    </row>
    <row r="47" spans="1:5">
      <c r="E47" t="s">
        <v>145</v>
      </c>
    </row>
    <row r="48" spans="1:5">
      <c r="E48" t="s">
        <v>139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6B7F019E-6FB7-430C-A624-F409224B550A}">
      <formula1>$E$43:$E$48</formula1>
    </dataValidation>
    <dataValidation type="list" allowBlank="1" showInputMessage="1" showErrorMessage="1" sqref="A20:A21" xr:uid="{02CA546F-8D19-411F-86A6-47DF87B323F2}">
      <formula1>$E$27:$E$40</formula1>
    </dataValidation>
    <dataValidation type="list" allowBlank="1" showInputMessage="1" showErrorMessage="1" sqref="A19" xr:uid="{3ABF9F88-5600-4E13-AA04-A62288E2256B}">
      <formula1>$E$18:$E$24</formula1>
    </dataValidation>
    <dataValidation type="list" allowBlank="1" showInputMessage="1" showErrorMessage="1" sqref="A17:A18" xr:uid="{0BDC51B4-FB32-4ADE-8686-E545698A7544}">
      <formula1>$E$6:$E$15</formula1>
    </dataValidation>
    <dataValidation allowBlank="1" showInputMessage="1" showErrorMessage="1" promptTitle="Course type CCI " prompt=" FirstBridge (if not a transfer student)" sqref="A7" xr:uid="{B3A7C777-BB19-4F45-A033-EEA20C5B7C9F}"/>
    <dataValidation allowBlank="1" showInputMessage="1" showErrorMessage="1" promptTitle="Course type CCI" prompt=" " sqref="A8" xr:uid="{822C1AD9-2514-4FB3-A0A9-FB79CD79D38A}"/>
    <dataValidation allowBlank="1" showInputMessage="1" showErrorMessage="1" promptTitle="Course type CCD" prompt=" " sqref="A13" xr:uid="{DE3796ED-0319-4A02-813D-867CF602D48D}"/>
    <dataValidation allowBlank="1" showInputMessage="1" showErrorMessage="1" promptTitle="Course type CCM" prompt=" " sqref="A14:A15" xr:uid="{7C3FD176-4433-439A-93D8-892FEB53CD1F}"/>
    <dataValidation allowBlank="1" showInputMessage="1" showErrorMessage="1" promptTitle="Course type CCI " prompt=" FirstBridge (if not transfer a student)" sqref="A6" xr:uid="{2CCA6758-21DD-4C34-9509-143A85F05228}"/>
    <dataValidation allowBlank="1" showInputMessage="1" showErrorMessage="1" promptTitle="Course type CCX" prompt="or completion of GPS Program" sqref="A10" xr:uid="{CBD3ED8E-6E30-400D-A79B-08E780E85519}"/>
  </dataValidations>
  <hyperlinks>
    <hyperlink ref="C2" r:id="rId1" location="/ " xr:uid="{C6B1AB68-9AF5-4A15-A867-7B5563B41DAA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177DA1B2-D167-4FD4-954D-569E51FC74F6}">
          <x14:formula1>
            <xm:f>Lists!$J$2:$J$38</xm:f>
          </x14:formula1>
          <xm:sqref>C6:C8 C10:C15 C17:C21 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51"/>
  <sheetViews>
    <sheetView topLeftCell="A5" workbookViewId="0">
      <selection activeCell="A25" sqref="A25"/>
    </sheetView>
  </sheetViews>
  <sheetFormatPr defaultColWidth="9.140625" defaultRowHeight="12.75"/>
  <cols>
    <col min="1" max="1" width="169.140625" customWidth="1"/>
  </cols>
  <sheetData>
    <row r="1" spans="1:1" ht="20.25">
      <c r="A1" s="78" t="s">
        <v>146</v>
      </c>
    </row>
    <row r="2" spans="1:1">
      <c r="A2" s="79"/>
    </row>
    <row r="3" spans="1:1">
      <c r="A3" s="80" t="s">
        <v>147</v>
      </c>
    </row>
    <row r="4" spans="1:1">
      <c r="A4" s="80"/>
    </row>
    <row r="5" spans="1:1" ht="18">
      <c r="A5" s="81" t="s">
        <v>148</v>
      </c>
    </row>
    <row r="6" spans="1:1" ht="18">
      <c r="A6" s="82" t="s">
        <v>149</v>
      </c>
    </row>
    <row r="7" spans="1:1" ht="18">
      <c r="A7" s="82" t="s">
        <v>150</v>
      </c>
    </row>
    <row r="8" spans="1:1" ht="18">
      <c r="A8" s="82" t="s">
        <v>151</v>
      </c>
    </row>
    <row r="9" spans="1:1" ht="18">
      <c r="A9" s="82" t="s">
        <v>152</v>
      </c>
    </row>
    <row r="10" spans="1:1" ht="18">
      <c r="A10" s="82"/>
    </row>
    <row r="11" spans="1:1" ht="18">
      <c r="A11" s="81" t="s">
        <v>153</v>
      </c>
    </row>
    <row r="12" spans="1:1" ht="18">
      <c r="A12" s="82" t="s">
        <v>154</v>
      </c>
    </row>
    <row r="13" spans="1:1" ht="18">
      <c r="A13" s="82" t="s">
        <v>155</v>
      </c>
    </row>
    <row r="14" spans="1:1" ht="18">
      <c r="A14" s="82" t="s">
        <v>156</v>
      </c>
    </row>
    <row r="15" spans="1:1" ht="18">
      <c r="A15" s="82" t="s">
        <v>157</v>
      </c>
    </row>
    <row r="16" spans="1:1" ht="15">
      <c r="A16" s="83" t="s">
        <v>158</v>
      </c>
    </row>
    <row r="17" spans="1:1" ht="30">
      <c r="A17" s="83" t="s">
        <v>159</v>
      </c>
    </row>
    <row r="18" spans="1:1" ht="13.5" thickBot="1">
      <c r="A18" s="84"/>
    </row>
    <row r="19" spans="1:1">
      <c r="A19" s="63"/>
    </row>
    <row r="20" spans="1:1">
      <c r="A20" s="61"/>
    </row>
    <row r="21" spans="1:1" ht="20.25">
      <c r="A21" s="60" t="s">
        <v>160</v>
      </c>
    </row>
    <row r="22" spans="1:1">
      <c r="A22" s="62"/>
    </row>
    <row r="23" spans="1:1">
      <c r="A23" s="48" t="s">
        <v>161</v>
      </c>
    </row>
    <row r="24" spans="1:1">
      <c r="A24" s="49"/>
    </row>
    <row r="25" spans="1:1" ht="140.25">
      <c r="A25" s="50" t="s">
        <v>162</v>
      </c>
    </row>
    <row r="26" spans="1:1">
      <c r="A26" s="49"/>
    </row>
    <row r="27" spans="1:1">
      <c r="A27" s="50" t="s">
        <v>163</v>
      </c>
    </row>
    <row r="28" spans="1:1">
      <c r="A28" s="49"/>
    </row>
    <row r="29" spans="1:1" ht="102">
      <c r="A29" s="51" t="s">
        <v>164</v>
      </c>
    </row>
    <row r="30" spans="1:1">
      <c r="A30" s="47"/>
    </row>
    <row r="31" spans="1:1">
      <c r="A31" s="46"/>
    </row>
    <row r="32" spans="1:1">
      <c r="A32" s="52" t="s">
        <v>165</v>
      </c>
    </row>
    <row r="33" spans="1:1">
      <c r="A33" s="53"/>
    </row>
    <row r="34" spans="1:1">
      <c r="A34" s="54" t="s">
        <v>166</v>
      </c>
    </row>
    <row r="35" spans="1:1">
      <c r="A35" s="53"/>
    </row>
    <row r="36" spans="1:1" ht="89.25">
      <c r="A36" s="55" t="s">
        <v>167</v>
      </c>
    </row>
    <row r="37" spans="1:1">
      <c r="A37" s="47"/>
    </row>
    <row r="38" spans="1:1">
      <c r="A38" s="46"/>
    </row>
    <row r="39" spans="1:1">
      <c r="A39" s="56" t="s">
        <v>168</v>
      </c>
    </row>
    <row r="40" spans="1:1">
      <c r="A40" s="57"/>
    </row>
    <row r="41" spans="1:1" ht="25.5">
      <c r="A41" s="58" t="s">
        <v>169</v>
      </c>
    </row>
    <row r="42" spans="1:1">
      <c r="A42" s="57"/>
    </row>
    <row r="43" spans="1:1" ht="38.25">
      <c r="A43" s="58" t="s">
        <v>170</v>
      </c>
    </row>
    <row r="44" spans="1:1">
      <c r="A44" s="58"/>
    </row>
    <row r="45" spans="1:1" ht="12.6" customHeight="1">
      <c r="A45" s="58" t="s">
        <v>171</v>
      </c>
    </row>
    <row r="46" spans="1:1">
      <c r="A46" s="57"/>
    </row>
    <row r="47" spans="1:1" ht="25.5">
      <c r="A47" s="58" t="s">
        <v>172</v>
      </c>
    </row>
    <row r="48" spans="1:1" ht="15" customHeight="1">
      <c r="A48" s="57"/>
    </row>
    <row r="49" spans="1:1" ht="89.25" customHeight="1">
      <c r="A49" s="58" t="s">
        <v>173</v>
      </c>
    </row>
    <row r="50" spans="1:1">
      <c r="A50" s="57"/>
    </row>
    <row r="51" spans="1:1" ht="51.75" customHeight="1">
      <c r="A51" s="59" t="s">
        <v>174</v>
      </c>
    </row>
  </sheetData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N45"/>
  <sheetViews>
    <sheetView tabSelected="1" zoomScale="85" zoomScaleNormal="85" workbookViewId="0">
      <selection activeCell="G20" sqref="G20"/>
    </sheetView>
  </sheetViews>
  <sheetFormatPr defaultColWidth="9.140625" defaultRowHeight="12.75"/>
  <sheetData>
    <row r="1" spans="1:14">
      <c r="A1" t="s">
        <v>175</v>
      </c>
      <c r="C1" s="1"/>
      <c r="F1" s="1"/>
      <c r="J1" s="66" t="s">
        <v>176</v>
      </c>
      <c r="K1" s="66"/>
      <c r="L1" s="66" t="s">
        <v>177</v>
      </c>
      <c r="M1" s="67"/>
      <c r="N1" s="66" t="s">
        <v>178</v>
      </c>
    </row>
    <row r="2" spans="1:14" ht="14.25">
      <c r="A2" s="64" t="s">
        <v>179</v>
      </c>
      <c r="C2" s="1"/>
      <c r="F2" s="1"/>
      <c r="J2" s="1" t="s">
        <v>180</v>
      </c>
      <c r="L2" s="1" t="s">
        <v>181</v>
      </c>
      <c r="N2" t="s">
        <v>182</v>
      </c>
    </row>
    <row r="3" spans="1:14" ht="14.25">
      <c r="A3" s="64" t="s">
        <v>183</v>
      </c>
      <c r="C3" s="1"/>
      <c r="F3" s="1"/>
      <c r="J3" s="1" t="s">
        <v>184</v>
      </c>
      <c r="L3" s="1" t="s">
        <v>185</v>
      </c>
      <c r="N3" t="s">
        <v>186</v>
      </c>
    </row>
    <row r="4" spans="1:14">
      <c r="C4" s="1"/>
      <c r="J4" s="1" t="s">
        <v>187</v>
      </c>
      <c r="L4" s="1" t="s">
        <v>188</v>
      </c>
      <c r="N4" t="s">
        <v>189</v>
      </c>
    </row>
    <row r="5" spans="1:14">
      <c r="A5" t="s">
        <v>190</v>
      </c>
      <c r="C5" s="1"/>
      <c r="F5" s="1"/>
      <c r="J5" s="1" t="s">
        <v>191</v>
      </c>
      <c r="L5" s="1" t="s">
        <v>192</v>
      </c>
      <c r="N5" t="s">
        <v>193</v>
      </c>
    </row>
    <row r="6" spans="1:14" ht="14.25">
      <c r="A6" s="64" t="s">
        <v>194</v>
      </c>
      <c r="F6" s="1"/>
      <c r="J6" s="1" t="s">
        <v>195</v>
      </c>
      <c r="L6" s="1"/>
      <c r="N6" t="s">
        <v>196</v>
      </c>
    </row>
    <row r="7" spans="1:14" ht="14.25">
      <c r="A7" s="64" t="s">
        <v>197</v>
      </c>
      <c r="F7" s="1"/>
      <c r="J7" s="1" t="s">
        <v>198</v>
      </c>
      <c r="N7" t="s">
        <v>199</v>
      </c>
    </row>
    <row r="8" spans="1:14">
      <c r="F8" s="1"/>
      <c r="J8" s="1" t="s">
        <v>200</v>
      </c>
      <c r="N8" t="s">
        <v>201</v>
      </c>
    </row>
    <row r="9" spans="1:14">
      <c r="A9" s="1" t="s">
        <v>202</v>
      </c>
      <c r="F9" s="1"/>
      <c r="J9" s="1" t="s">
        <v>203</v>
      </c>
      <c r="N9" t="s">
        <v>204</v>
      </c>
    </row>
    <row r="10" spans="1:14" ht="14.25">
      <c r="A10" s="65" t="s">
        <v>205</v>
      </c>
      <c r="F10" s="1"/>
      <c r="J10" s="1" t="s">
        <v>206</v>
      </c>
      <c r="N10" t="s">
        <v>207</v>
      </c>
    </row>
    <row r="11" spans="1:14" ht="14.25">
      <c r="A11" s="65" t="s">
        <v>208</v>
      </c>
      <c r="F11" s="1"/>
      <c r="J11" s="1" t="s">
        <v>209</v>
      </c>
      <c r="N11" t="s">
        <v>210</v>
      </c>
    </row>
    <row r="12" spans="1:14" ht="14.25">
      <c r="A12" s="65" t="s">
        <v>211</v>
      </c>
      <c r="F12" s="1"/>
      <c r="J12" s="1" t="s">
        <v>212</v>
      </c>
      <c r="N12" t="s">
        <v>213</v>
      </c>
    </row>
    <row r="13" spans="1:14" ht="14.25">
      <c r="A13" s="65" t="s">
        <v>214</v>
      </c>
      <c r="F13" s="1"/>
      <c r="J13" s="1" t="s">
        <v>215</v>
      </c>
      <c r="N13" t="s">
        <v>216</v>
      </c>
    </row>
    <row r="14" spans="1:14" ht="14.25">
      <c r="A14" s="65" t="s">
        <v>217</v>
      </c>
      <c r="F14" s="1"/>
      <c r="J14" s="1" t="s">
        <v>218</v>
      </c>
      <c r="N14" t="s">
        <v>219</v>
      </c>
    </row>
    <row r="15" spans="1:14" ht="14.25">
      <c r="A15" s="65" t="s">
        <v>220</v>
      </c>
      <c r="F15" s="1"/>
      <c r="J15" s="1" t="s">
        <v>221</v>
      </c>
      <c r="N15" t="s">
        <v>222</v>
      </c>
    </row>
    <row r="16" spans="1:14" ht="14.25">
      <c r="A16" s="65" t="s">
        <v>223</v>
      </c>
      <c r="F16" s="1"/>
      <c r="J16" s="1" t="s">
        <v>224</v>
      </c>
      <c r="N16" t="s">
        <v>225</v>
      </c>
    </row>
    <row r="17" spans="1:14" ht="14.25">
      <c r="A17" s="65" t="s">
        <v>226</v>
      </c>
      <c r="F17" s="1"/>
      <c r="J17" s="1" t="s">
        <v>227</v>
      </c>
      <c r="N17" t="s">
        <v>228</v>
      </c>
    </row>
    <row r="18" spans="1:14">
      <c r="F18" s="1"/>
      <c r="J18" s="1" t="s">
        <v>229</v>
      </c>
      <c r="N18" t="s">
        <v>230</v>
      </c>
    </row>
    <row r="19" spans="1:14" ht="14.25">
      <c r="A19" s="65" t="s">
        <v>231</v>
      </c>
      <c r="F19" s="1"/>
      <c r="J19" s="1" t="s">
        <v>232</v>
      </c>
      <c r="N19" t="s">
        <v>233</v>
      </c>
    </row>
    <row r="20" spans="1:14" ht="14.25">
      <c r="A20" s="65" t="s">
        <v>234</v>
      </c>
      <c r="F20" s="1"/>
      <c r="J20" s="1" t="s">
        <v>235</v>
      </c>
      <c r="N20" t="s">
        <v>236</v>
      </c>
    </row>
    <row r="21" spans="1:14" ht="14.25">
      <c r="A21" s="65" t="s">
        <v>237</v>
      </c>
      <c r="F21" s="1"/>
      <c r="J21" s="1" t="s">
        <v>238</v>
      </c>
    </row>
    <row r="22" spans="1:14" ht="14.25">
      <c r="A22" s="65" t="s">
        <v>239</v>
      </c>
      <c r="F22" s="1"/>
      <c r="J22" s="1" t="s">
        <v>240</v>
      </c>
    </row>
    <row r="23" spans="1:14" ht="14.25">
      <c r="A23" s="65" t="s">
        <v>241</v>
      </c>
      <c r="F23" s="1"/>
      <c r="J23" s="1" t="s">
        <v>242</v>
      </c>
    </row>
    <row r="24" spans="1:14" ht="14.25">
      <c r="A24" s="65" t="s">
        <v>243</v>
      </c>
      <c r="F24" s="1"/>
      <c r="J24" s="1" t="s">
        <v>244</v>
      </c>
    </row>
    <row r="25" spans="1:14" ht="14.25">
      <c r="A25" s="65" t="s">
        <v>245</v>
      </c>
      <c r="F25" s="1"/>
      <c r="J25" s="1" t="s">
        <v>246</v>
      </c>
    </row>
    <row r="26" spans="1:14">
      <c r="F26" s="1"/>
      <c r="J26" s="1" t="s">
        <v>247</v>
      </c>
    </row>
    <row r="27" spans="1:14">
      <c r="F27" s="1"/>
      <c r="J27" s="1" t="s">
        <v>248</v>
      </c>
    </row>
    <row r="28" spans="1:14" ht="14.25">
      <c r="A28" s="65" t="s">
        <v>249</v>
      </c>
      <c r="F28" s="1"/>
      <c r="J28" s="1" t="s">
        <v>250</v>
      </c>
    </row>
    <row r="29" spans="1:14" ht="14.25">
      <c r="A29" s="65" t="s">
        <v>251</v>
      </c>
      <c r="F29" s="1"/>
      <c r="J29" s="1" t="s">
        <v>252</v>
      </c>
    </row>
    <row r="30" spans="1:14" ht="14.25">
      <c r="A30" s="65" t="s">
        <v>253</v>
      </c>
      <c r="F30" s="1"/>
      <c r="J30" s="1" t="s">
        <v>254</v>
      </c>
    </row>
    <row r="31" spans="1:14" ht="14.25">
      <c r="A31" s="65" t="s">
        <v>255</v>
      </c>
      <c r="F31" s="1"/>
      <c r="J31" s="1" t="s">
        <v>256</v>
      </c>
    </row>
    <row r="32" spans="1:14" ht="14.25">
      <c r="A32" s="65" t="s">
        <v>257</v>
      </c>
      <c r="F32" s="1"/>
      <c r="J32" s="1" t="s">
        <v>258</v>
      </c>
    </row>
    <row r="33" spans="1:10" ht="14.25">
      <c r="A33" s="65" t="s">
        <v>259</v>
      </c>
      <c r="F33" s="1"/>
      <c r="J33" s="1" t="s">
        <v>260</v>
      </c>
    </row>
    <row r="34" spans="1:10" ht="14.25">
      <c r="A34" s="65" t="s">
        <v>261</v>
      </c>
      <c r="F34" s="1"/>
      <c r="J34" s="1" t="s">
        <v>262</v>
      </c>
    </row>
    <row r="35" spans="1:10" ht="14.25">
      <c r="A35" s="65" t="s">
        <v>263</v>
      </c>
      <c r="F35" s="1"/>
      <c r="J35" s="1" t="s">
        <v>264</v>
      </c>
    </row>
    <row r="36" spans="1:10" ht="14.25">
      <c r="A36" s="65" t="s">
        <v>265</v>
      </c>
      <c r="F36" s="1"/>
      <c r="J36" s="1" t="s">
        <v>266</v>
      </c>
    </row>
    <row r="37" spans="1:10" ht="14.25">
      <c r="A37" s="65" t="s">
        <v>267</v>
      </c>
      <c r="F37" s="1"/>
      <c r="J37" s="1" t="s">
        <v>268</v>
      </c>
    </row>
    <row r="38" spans="1:10" ht="14.25">
      <c r="A38" s="65" t="s">
        <v>269</v>
      </c>
      <c r="F38" s="1"/>
      <c r="J38" s="1" t="s">
        <v>270</v>
      </c>
    </row>
    <row r="39" spans="1:10">
      <c r="F39" s="1"/>
    </row>
    <row r="42" spans="1:10" ht="14.25">
      <c r="A42" s="65"/>
    </row>
    <row r="43" spans="1:10" ht="14.25">
      <c r="A43" s="65"/>
    </row>
    <row r="44" spans="1:10" ht="14.25">
      <c r="A44" s="65"/>
    </row>
    <row r="45" spans="1:10" ht="14.25">
      <c r="A45" s="65"/>
    </row>
  </sheetData>
  <sheetProtection algorithmName="SHA-512" hashValue="v5rLF9oFnrTgryNEkXIq5zfE/MG65Xb49rx1SAQw4I37EPQ12jlooyYc/KYu1nYe8zqgccnjWcvfl4SVxWBZkw==" saltValue="9rY+p/vdVGTC75pBlIAAI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  <SharedWithUsers xmlns="94f690a7-8787-4f19-b2a0-435f8a3a389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A8839F-3380-4404-AEA7-8AD7C8556C8E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Order">
    <vt:r8>85400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