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Academic Catalog Revision Tracking - General\2023-2024 Academic Catalog Update\Degree Worksheets\Majors 2023-24\"/>
    </mc:Choice>
  </mc:AlternateContent>
  <xr:revisionPtr revIDLastSave="40" documentId="13_ncr:1_{273C4888-2EFA-4CDB-BB8D-7A1D46465B79}" xr6:coauthVersionLast="47" xr6:coauthVersionMax="47" xr10:uidLastSave="{4FE66399-C477-4DBD-A189-B3936315DC06}"/>
  <bookViews>
    <workbookView xWindow="0" yWindow="0" windowWidth="19080" windowHeight="10365" xr2:uid="{00000000-000D-0000-FFFF-FFFF00000000}"/>
  </bookViews>
  <sheets>
    <sheet name="Degree Planning Worksheet" sheetId="1" r:id="rId1"/>
    <sheet name="GPS Path" sheetId="7" r:id="rId2"/>
    <sheet name="Advising &amp; Policy Info" sheetId="5" r:id="rId3"/>
    <sheet name="Lists" sheetId="6" r:id="rId4"/>
  </sheets>
  <externalReferences>
    <externalReference r:id="rId5"/>
    <externalReference r:id="rId6"/>
    <externalReference r:id="rId7"/>
  </externalReferences>
  <definedNames>
    <definedName name="Early">'[1]Course Listing'!$A$1:$A$4</definedName>
    <definedName name="Experiential">'[2]Course Listing'!$A$1:$A$3</definedName>
    <definedName name="Law">'[3]Course Listing'!$A$1:$A$3</definedName>
    <definedName name="_xlnm.Print_Area" localSheetId="0">'Degree Planning Worksheet'!$A$1:$I$88</definedName>
    <definedName name="_xlnm.Print_Area" localSheetId="1">'GPS Path'!$A$1:$D$22</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8" i="1" l="1"/>
  <c r="F88" i="1" l="1"/>
  <c r="E88" i="1"/>
  <c r="D88" i="1"/>
  <c r="F90" i="1" s="1"/>
  <c r="D89" i="1" l="1"/>
</calcChain>
</file>

<file path=xl/sharedStrings.xml><?xml version="1.0" encoding="utf-8"?>
<sst xmlns="http://schemas.openxmlformats.org/spreadsheetml/2006/main" count="430" uniqueCount="255">
  <si>
    <t>B.A. in Entrepreneurship, Management &amp; Sustainability: 
Entrepreneurship Focus (2023/2024)</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</si>
  <si>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</si>
  <si>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</si>
  <si>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</si>
  <si>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</si>
  <si>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</si>
  <si>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</si>
  <si>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</si>
  <si>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</si>
  <si>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</si>
  <si>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</si>
  <si>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</si>
  <si>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</si>
  <si>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</si>
  <si>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</si>
  <si>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</si>
  <si>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</si>
  <si>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</si>
  <si>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</si>
  <si>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</si>
  <si>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</si>
  <si>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</si>
  <si>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</si>
  <si>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</si>
  <si>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</si>
  <si>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r>
      <rPr>
        <b/>
        <sz val="11"/>
        <color theme="1"/>
        <rFont val="Arial"/>
        <family val="2"/>
      </rPr>
      <t>***</t>
    </r>
    <r>
      <rPr>
        <b/>
        <i/>
        <sz val="11"/>
        <color theme="1"/>
        <rFont val="Arial"/>
        <family val="2"/>
      </rPr>
      <t>If requirement is fulfilled with credit-bearing work, please change credit number from "0" to appropriate credit amount</t>
    </r>
  </si>
  <si>
    <t>Course type CCX or completion of GPS Program</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</si>
  <si>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</si>
  <si>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</si>
  <si>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</si>
  <si>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r>
      <rPr>
        <b/>
        <sz val="11"/>
        <color theme="1"/>
        <rFont val="Arial"/>
        <family val="2"/>
      </rPr>
      <t>***</t>
    </r>
    <r>
      <rPr>
        <b/>
        <i/>
        <sz val="11"/>
        <color theme="1"/>
        <rFont val="Arial"/>
        <family val="2"/>
      </rPr>
      <t>This requirement may be fulfilled by a course required for your major</t>
    </r>
  </si>
  <si>
    <t>Course type CCD</t>
  </si>
  <si>
    <r>
      <t>Quantitative Reasoning</t>
    </r>
    <r>
      <rPr>
        <b/>
        <sz val="11"/>
        <color rgb="FF002060"/>
        <rFont val="Arial"/>
        <family val="2"/>
      </rPr>
      <t xml:space="preserve"> </t>
    </r>
    <r>
      <rPr>
        <b/>
        <sz val="11"/>
        <color theme="1"/>
        <rFont val="Arial"/>
        <family val="2"/>
      </rPr>
      <t>***</t>
    </r>
    <r>
      <rPr>
        <b/>
        <i/>
        <sz val="11"/>
        <color theme="1"/>
        <rFont val="Arial"/>
        <family val="2"/>
      </rPr>
      <t>This requirement may be fulfilled by a course required for your major</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</si>
  <si>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</si>
  <si>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</si>
  <si>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</si>
  <si>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</si>
  <si>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</si>
  <si>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</si>
  <si>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(56 credits) | Minimum Grade C-</t>
  </si>
  <si>
    <t>BA1020: Introduction to the Business Experience - 2 credits</t>
  </si>
  <si>
    <t>BA1021: Foundations of Project Management - 2 credits</t>
  </si>
  <si>
    <t>DS/MA1020CCM OR DS1060CCDI</t>
  </si>
  <si>
    <t>BA2001 OR BA2003</t>
  </si>
  <si>
    <r>
      <t xml:space="preserve">BA2010: Entrepreneurship &amp; New Ventures </t>
    </r>
    <r>
      <rPr>
        <i/>
        <sz val="11"/>
        <rFont val="Arial"/>
        <family val="2"/>
      </rPr>
      <t>(sophomore)</t>
    </r>
  </si>
  <si>
    <t>EC2010 OR EC2020</t>
  </si>
  <si>
    <t>BA2020CCI: Management &amp; Organizational Behavior</t>
  </si>
  <si>
    <r>
      <rPr>
        <sz val="11"/>
        <color rgb="FF000000"/>
        <rFont val="Arial"/>
      </rPr>
      <t xml:space="preserve">BA3010: Corporate Finance </t>
    </r>
    <r>
      <rPr>
        <i/>
        <sz val="11"/>
        <color rgb="FF000000"/>
        <rFont val="Arial"/>
      </rPr>
      <t>(BA2001 + (MA1020(CCM) or CS1060(CC(D)I) or DS1060CCD))</t>
    </r>
  </si>
  <si>
    <r>
      <t xml:space="preserve">BA3012CCIR: Business Ethics and CSR </t>
    </r>
    <r>
      <rPr>
        <i/>
        <sz val="11"/>
        <rFont val="Arial"/>
        <family val="2"/>
      </rPr>
      <t>(junior + BA1020 + BA2020(CCI))</t>
    </r>
  </si>
  <si>
    <r>
      <t>BA3087: Sustainability Management</t>
    </r>
    <r>
      <rPr>
        <i/>
        <sz val="11"/>
        <rFont val="Arial"/>
        <family val="2"/>
      </rPr>
      <t xml:space="preserve"> (junior + BA2020CCI)</t>
    </r>
  </si>
  <si>
    <t>BA4045CCC OR BA4080CCC OR BA4095INPR</t>
  </si>
  <si>
    <t>ENTREPRENEURSHIP FOCUS AREA CORE (8 credits)</t>
  </si>
  <si>
    <r>
      <t xml:space="preserve">BA3021CCR: Start Up: New Business Feasibility </t>
    </r>
    <r>
      <rPr>
        <i/>
        <sz val="11"/>
        <rFont val="Arial"/>
        <family val="2"/>
      </rPr>
      <t>(BA2010)</t>
    </r>
  </si>
  <si>
    <r>
      <t xml:space="preserve">BA3023: Entrepreneurial Finance </t>
    </r>
    <r>
      <rPr>
        <i/>
        <sz val="10"/>
        <rFont val="Arial"/>
        <family val="2"/>
      </rPr>
      <t>(junior)</t>
    </r>
    <r>
      <rPr>
        <sz val="10"/>
        <rFont val="Arial"/>
        <family val="2"/>
      </rPr>
      <t xml:space="preserve"> - 2 credits</t>
    </r>
  </si>
  <si>
    <t>BA3096CCX or BA3098CCX or BA3900INPR</t>
  </si>
  <si>
    <t>ENTREPRENEUSHIP FOCUS AREA OPTIONS (8 credits)</t>
  </si>
  <si>
    <t>Select a course from the drop-down menu</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</si>
  <si>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</si>
  <si>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</si>
  <si>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</si>
  <si>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</si>
  <si>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</si>
  <si>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</si>
  <si>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</si>
  <si>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</si>
  <si>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pursuing th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</si>
  <si>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</si>
  <si>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</si>
  <si>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</si>
  <si>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</si>
  <si>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</si>
  <si>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</si>
  <si>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Consider attending Designing Your Life Workshop</t>
  </si>
  <si>
    <t>2nd year</t>
  </si>
  <si>
    <t>Contact the Physical Activity &amp; Self-Care Office to get involved</t>
  </si>
  <si>
    <t>Attend an Internship Info Session (2nd year is the time)</t>
  </si>
  <si>
    <t>If study abroad is of interest, begin planning (2nd year is the time)</t>
  </si>
  <si>
    <t>Consider Attending a Cultural Program Study Trip</t>
  </si>
  <si>
    <t>Consider attending Designing Your Narrative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</si>
  <si>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</si>
  <si>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</si>
  <si>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</si>
  <si>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</si>
  <si>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Advising Record Notes (what was discussed, with whom, when, etc.)</t>
  </si>
  <si>
    <t>Total Credit Summary</t>
  </si>
  <si>
    <t>Minimum Credits Required</t>
  </si>
  <si>
    <t xml:space="preserve">Global Professional Skills Certificate Program </t>
  </si>
  <si>
    <t>Submit all exercises &amp; activities via your GPS path:</t>
  </si>
  <si>
    <t xml:space="preserve">https://aup.campuslabs.com/engage/involvement/paths#/ </t>
  </si>
  <si>
    <t>Questions?</t>
  </si>
  <si>
    <r>
      <t>Contact</t>
    </r>
    <r>
      <rPr>
        <b/>
        <sz val="10"/>
        <color rgb="FF273B8B"/>
        <rFont val="Arial"/>
        <family val="2"/>
      </rPr>
      <t xml:space="preserve"> gps@aup.edu</t>
    </r>
  </si>
  <si>
    <t>GPS Path Item</t>
  </si>
  <si>
    <t>Complete?</t>
  </si>
  <si>
    <t xml:space="preserve">Notes (scheduling details, type of activity, etc.)                    </t>
  </si>
  <si>
    <t>Activities</t>
  </si>
  <si>
    <r>
      <t xml:space="preserve">Workshops: </t>
    </r>
    <r>
      <rPr>
        <sz val="11"/>
        <color theme="1"/>
        <rFont val="Arial"/>
        <family val="2"/>
      </rPr>
      <t>Offered every week in the ACE Center. Check https://aup.campuslabs.com/engage/events for schedule</t>
    </r>
  </si>
  <si>
    <t>Professional Experience Options</t>
  </si>
  <si>
    <t>PLAN: Designing Your AUP (DYA)</t>
  </si>
  <si>
    <t>Career Workshops &amp; Events*</t>
  </si>
  <si>
    <t>IMAGINE: Designing Your Life (DYL)</t>
  </si>
  <si>
    <t>GPS Panel Presentation*</t>
  </si>
  <si>
    <t>TELL: Designing Your Narrative (DYN)</t>
  </si>
  <si>
    <t>Academic Research &amp; Practice</t>
  </si>
  <si>
    <r>
      <t xml:space="preserve">Exercises: </t>
    </r>
    <r>
      <rPr>
        <sz val="11"/>
        <color theme="1"/>
        <rFont val="Arial"/>
        <family val="2"/>
      </rPr>
      <t xml:space="preserve">Available via your GPS path https://aup.campuslabs.com/engage/involvement/paths#/  </t>
    </r>
  </si>
  <si>
    <t>ASM Board Member*</t>
  </si>
  <si>
    <t>Balancing Student Life</t>
  </si>
  <si>
    <t>AUP Global Mentoring*</t>
  </si>
  <si>
    <t>Resilience</t>
  </si>
  <si>
    <t>AUP Resident Advisor*</t>
  </si>
  <si>
    <t>Cultural Fluency</t>
  </si>
  <si>
    <t>Internship registered w/ AUP (2)*</t>
  </si>
  <si>
    <t>Conflict Management</t>
  </si>
  <si>
    <t>LinkedIn Learning certification – linked to career plans</t>
  </si>
  <si>
    <t>Leadership</t>
  </si>
  <si>
    <t>Publications &amp; Public Speaking</t>
  </si>
  <si>
    <t>Senior Feedback Survey</t>
  </si>
  <si>
    <t>Additional Professional Experience</t>
  </si>
  <si>
    <r>
      <t xml:space="preserve">Activities: </t>
    </r>
    <r>
      <rPr>
        <sz val="11"/>
        <color theme="1"/>
        <rFont val="Arial"/>
        <family val="2"/>
      </rPr>
      <t>Need to have taken place during your studies at AUP. Automatically tracked items are marked with an *: no submission is required for those. Options marked (2) can be used twice (eg. two separate student club memberships).</t>
    </r>
  </si>
  <si>
    <t>Professional Experience 1/2</t>
  </si>
  <si>
    <t>Self-Care Options</t>
  </si>
  <si>
    <t>Professional Experience 2/2</t>
  </si>
  <si>
    <t>Active Gym Membership</t>
  </si>
  <si>
    <t>Self-Care</t>
  </si>
  <si>
    <t>Join an AUP sports team*</t>
  </si>
  <si>
    <t>Collaborative Activity 1/2</t>
  </si>
  <si>
    <t>Join an AUP recreational activity club*</t>
  </si>
  <si>
    <t>Collaborative Activity 2/2</t>
  </si>
  <si>
    <t>LinkedIn Learning certification – something creative</t>
  </si>
  <si>
    <t>Cultural Exploration</t>
  </si>
  <si>
    <t>LinkedIn Learning certification – something related to self-improvement</t>
  </si>
  <si>
    <t>Other regular physical activity</t>
  </si>
  <si>
    <t>Other Self-Care, Wellness, or Self-Improvement Activity</t>
  </si>
  <si>
    <t>Collaborative Activity Options</t>
  </si>
  <si>
    <t>Activities &amp; Clubs Committee*</t>
  </si>
  <si>
    <t>ARC Tutor*</t>
  </si>
  <si>
    <t>Events Committee*</t>
  </si>
  <si>
    <t>Judiciary Committee*</t>
  </si>
  <si>
    <t>Merchandise Committee*</t>
  </si>
  <si>
    <t>Senior Gift Committee*</t>
  </si>
  <si>
    <t>Service Committee*</t>
  </si>
  <si>
    <t>SGA Executive*</t>
  </si>
  <si>
    <t>Student Advisor*</t>
  </si>
  <si>
    <t>Student Senator*</t>
  </si>
  <si>
    <t>Active Member of a Student Organization (2)</t>
  </si>
  <si>
    <t>20 hours of community service (2)</t>
  </si>
  <si>
    <t>Additional Collaborative Experience</t>
  </si>
  <si>
    <t>GPS Partner Course (specify which one)</t>
  </si>
  <si>
    <t>Cultural Exploration Options</t>
  </si>
  <si>
    <t>Join an AUP Language or Culture club*</t>
  </si>
  <si>
    <t>Cultural Program Study Trip*</t>
  </si>
  <si>
    <t>Study Abroad</t>
  </si>
  <si>
    <t>Study Arabic in Fes, Morocco</t>
  </si>
  <si>
    <t>Additional Cultural Fluency Experience</t>
  </si>
  <si>
    <t>Entrepreneurship, Management and Sustainability - Advising Information</t>
  </si>
  <si>
    <r>
      <rPr>
        <b/>
        <sz val="10"/>
        <rFont val="Arial"/>
        <family val="2"/>
      </rPr>
      <t>Departmental Honors:</t>
    </r>
    <r>
      <rPr>
        <sz val="1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</si>
  <si>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</si>
  <si>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</si>
  <si>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</si>
  <si>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</si>
  <si>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</si>
  <si>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</si>
  <si>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</si>
  <si>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</si>
  <si>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</si>
  <si>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</si>
  <si>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</si>
  <si>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</si>
  <si>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</si>
  <si>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</si>
  <si>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</si>
  <si>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r>
      <t xml:space="preserve">BA/LW3075: Legal Environment of Business </t>
    </r>
    <r>
      <rPr>
        <i/>
        <sz val="10"/>
        <rFont val="Arial"/>
        <family val="2"/>
      </rPr>
      <t>(junior)</t>
    </r>
  </si>
  <si>
    <t>Terms</t>
  </si>
  <si>
    <t>Years</t>
  </si>
  <si>
    <t>Grades</t>
  </si>
  <si>
    <r>
      <t xml:space="preserve">BA/LW3084: International Business Law </t>
    </r>
    <r>
      <rPr>
        <i/>
        <sz val="10"/>
        <rFont val="Arial"/>
        <family val="2"/>
      </rPr>
      <t>(junior)</t>
    </r>
  </si>
  <si>
    <t>F16</t>
  </si>
  <si>
    <t>1st Year</t>
  </si>
  <si>
    <t>A</t>
  </si>
  <si>
    <t>S17</t>
  </si>
  <si>
    <t>2nd Year</t>
  </si>
  <si>
    <t>A-</t>
  </si>
  <si>
    <t>SU17</t>
  </si>
  <si>
    <t>3rd Year</t>
  </si>
  <si>
    <t>B+</t>
  </si>
  <si>
    <r>
      <t xml:space="preserve">DS/MA1020CCM: Applied Statistics I </t>
    </r>
    <r>
      <rPr>
        <i/>
        <sz val="10"/>
        <rFont val="Arial"/>
        <family val="2"/>
      </rPr>
      <t>(MA0900 or placement above)</t>
    </r>
  </si>
  <si>
    <t>F17</t>
  </si>
  <si>
    <t>4th Year</t>
  </si>
  <si>
    <t>B</t>
  </si>
  <si>
    <t>DS1060CCDI: Data Science: Methods and Context</t>
  </si>
  <si>
    <t>S18</t>
  </si>
  <si>
    <t>B-</t>
  </si>
  <si>
    <t>SU18</t>
  </si>
  <si>
    <t>C+</t>
  </si>
  <si>
    <r>
      <t xml:space="preserve">BA2001: Financial Accounting </t>
    </r>
    <r>
      <rPr>
        <i/>
        <sz val="10"/>
        <rFont val="Arial"/>
        <family val="2"/>
      </rPr>
      <t>(sophomore)</t>
    </r>
  </si>
  <si>
    <t>F18</t>
  </si>
  <si>
    <t>C</t>
  </si>
  <si>
    <t>BA2003: Accounting for Decision Making</t>
  </si>
  <si>
    <t>S19</t>
  </si>
  <si>
    <t>C-</t>
  </si>
  <si>
    <t>SU19</t>
  </si>
  <si>
    <t>D+</t>
  </si>
  <si>
    <t>EC2010: Principles of Microeconomics</t>
  </si>
  <si>
    <t>F19</t>
  </si>
  <si>
    <t>D</t>
  </si>
  <si>
    <t>EC2020: Principles of Macroeconomics</t>
  </si>
  <si>
    <t>S20</t>
  </si>
  <si>
    <t>D-</t>
  </si>
  <si>
    <t>SU20</t>
  </si>
  <si>
    <t>F</t>
  </si>
  <si>
    <r>
      <t xml:space="preserve">BA4045CCC: International Marketing Seminar </t>
    </r>
    <r>
      <rPr>
        <i/>
        <sz val="10"/>
        <rFont val="Arial"/>
        <family val="2"/>
      </rPr>
      <t>(senior + Mktg major + BA2002)</t>
    </r>
  </si>
  <si>
    <t>F20</t>
  </si>
  <si>
    <t>AP</t>
  </si>
  <si>
    <r>
      <t xml:space="preserve">BA4080CCC: Strategic Mgt: A Global Perspective </t>
    </r>
    <r>
      <rPr>
        <i/>
        <sz val="10"/>
        <rFont val="Arial"/>
        <family val="2"/>
      </rPr>
      <t>(senior + BA2020(CCI) + BA2040 + BA3010)</t>
    </r>
  </si>
  <si>
    <t>S21</t>
  </si>
  <si>
    <t>NA</t>
  </si>
  <si>
    <r>
      <t xml:space="preserve">BA4095INPR: Senior Project </t>
    </r>
    <r>
      <rPr>
        <i/>
        <sz val="10"/>
        <rFont val="Arial"/>
        <family val="2"/>
      </rPr>
      <t>(senior)</t>
    </r>
  </si>
  <si>
    <t>SU21</t>
  </si>
  <si>
    <t>CR</t>
  </si>
  <si>
    <t>F21</t>
  </si>
  <si>
    <t>NC</t>
  </si>
  <si>
    <t>S22</t>
  </si>
  <si>
    <t>N/A</t>
  </si>
  <si>
    <r>
      <t xml:space="preserve">BA3021CCR: Start Up: New Business Feasibility </t>
    </r>
    <r>
      <rPr>
        <i/>
        <sz val="10"/>
        <rFont val="Arial"/>
        <family val="2"/>
      </rPr>
      <t>(BA2010)</t>
    </r>
  </si>
  <si>
    <t>SU22</t>
  </si>
  <si>
    <t>W</t>
  </si>
  <si>
    <t>F22</t>
  </si>
  <si>
    <t>AU</t>
  </si>
  <si>
    <t>S23</t>
  </si>
  <si>
    <r>
      <t xml:space="preserve">BA3096CCX: Project Practicum </t>
    </r>
    <r>
      <rPr>
        <i/>
        <sz val="10"/>
        <rFont val="Arial"/>
        <family val="2"/>
      </rPr>
      <t>([junior or senior] + [Intl Fin major or Intl Econ major or IBA major or EMS major])</t>
    </r>
  </si>
  <si>
    <t>SU23</t>
  </si>
  <si>
    <t>BA3098CCX: Internship - 2 credits</t>
  </si>
  <si>
    <t>F23</t>
  </si>
  <si>
    <t>BA3900INPR: Directed Study - 2 credits</t>
  </si>
  <si>
    <t>S24</t>
  </si>
  <si>
    <t>SU24</t>
  </si>
  <si>
    <t>BA2040: Marketing In a Global Environment</t>
  </si>
  <si>
    <t>F24</t>
  </si>
  <si>
    <t>BA2050CCX: Creativity and Innovation Management</t>
  </si>
  <si>
    <t>S25</t>
  </si>
  <si>
    <r>
      <t xml:space="preserve">BA3015: Entrepreneurial Options </t>
    </r>
    <r>
      <rPr>
        <i/>
        <sz val="10"/>
        <rFont val="Arial"/>
        <family val="2"/>
      </rPr>
      <t>(junior)</t>
    </r>
  </si>
  <si>
    <t>SU25</t>
  </si>
  <si>
    <r>
      <t xml:space="preserve">BA3030CCR: Human Resources Management </t>
    </r>
    <r>
      <rPr>
        <i/>
        <sz val="10"/>
        <rFont val="Arial"/>
        <family val="2"/>
      </rPr>
      <t>(BA2020(CCI))</t>
    </r>
  </si>
  <si>
    <t>F25</t>
  </si>
  <si>
    <r>
      <t xml:space="preserve">EC3033: Economics of Technology </t>
    </r>
    <r>
      <rPr>
        <i/>
        <sz val="10"/>
        <rFont val="Arial"/>
        <family val="2"/>
      </rPr>
      <t>(EC2010 + EC2020)</t>
    </r>
  </si>
  <si>
    <t>S26</t>
  </si>
  <si>
    <r>
      <t xml:space="preserve">EC3040: Economics of Entrepreneurship </t>
    </r>
    <r>
      <rPr>
        <i/>
        <sz val="10"/>
        <rFont val="Arial"/>
        <family val="2"/>
      </rPr>
      <t>(EC2010 + EC2020)</t>
    </r>
  </si>
  <si>
    <t>SU26</t>
  </si>
  <si>
    <t>F26</t>
  </si>
  <si>
    <t>S27</t>
  </si>
  <si>
    <t>SU27</t>
  </si>
  <si>
    <t>F27</t>
  </si>
  <si>
    <r>
      <t xml:space="preserve">BA4081: NGO and Mission-Based Management </t>
    </r>
    <r>
      <rPr>
        <i/>
        <sz val="10"/>
        <rFont val="Arial"/>
        <family val="2"/>
      </rPr>
      <t>(junior + BA2020CCI)</t>
    </r>
  </si>
  <si>
    <t>S28</t>
  </si>
  <si>
    <t>SU28</t>
  </si>
  <si>
    <t>F28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</si>
</sst>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sz val="10"/>
      <color rgb="FF000000"/>
      <name val="Arial"/>
      <family val="2"/>
    </font>
    <font>
      <u/>
      <sz val="10"/>
      <color theme="10"/>
      <name val="Arial"/>
      <family val="2"/>
    </font>
    <font>
      <b/>
      <sz val="10"/>
      <color theme="1"/>
      <name val="Arial"/>
      <family val="2"/>
    </font>
    <font>
      <b/>
      <sz val="10"/>
      <color rgb="FF273B8B"/>
      <name val="Arial"/>
      <family val="2"/>
    </font>
    <font>
      <b/>
      <sz val="11"/>
      <color rgb="FF009999"/>
      <name val="Arial"/>
      <family val="2"/>
    </font>
    <font>
      <sz val="9"/>
      <color rgb="FF000000"/>
      <name val="Arial"/>
      <family val="2"/>
    </font>
    <font>
      <b/>
      <sz val="11"/>
      <color theme="9" tint="-0.249977111117893"/>
      <name val="Arial"/>
      <family val="2"/>
    </font>
    <font>
      <b/>
      <sz val="11"/>
      <color rgb="FF7030A0"/>
      <name val="Arial"/>
      <family val="2"/>
    </font>
    <font>
      <b/>
      <sz val="12"/>
      <color theme="1"/>
      <name val="Calibri"/>
      <family val="2"/>
      <scheme val="minor"/>
    </font>
    <font>
      <b/>
      <i/>
      <sz val="9"/>
      <color rgb="FF002060"/>
      <name val="Calibri"/>
      <family val="2"/>
      <scheme val="minor"/>
    </font>
    <font>
      <sz val="9"/>
      <color theme="1"/>
      <name val="Calibri"/>
      <family val="2"/>
      <scheme val="minor"/>
    </font>
    <font>
      <i/>
      <sz val="10"/>
      <name val="Arial"/>
      <family val="2"/>
    </font>
    <font>
      <b/>
      <i/>
      <sz val="11"/>
      <color theme="1"/>
      <name val="Arial"/>
      <family val="2"/>
    </font>
    <font>
      <sz val="11"/>
      <color rgb="FF000000"/>
      <name val="Arial"/>
    </font>
    <font>
      <i/>
      <sz val="11"/>
      <color rgb="FF000000"/>
      <name val="Arial"/>
    </font>
    <font>
      <i/>
      <sz val="12"/>
      <color theme="0"/>
      <name val="Arial"/>
      <family val="2"/>
    </font>
    <font>
      <b/>
      <i/>
      <sz val="11"/>
      <color rgb="FF002060"/>
      <name val="Arial"/>
    </font>
    <font>
      <sz val="11"/>
      <name val="Arial"/>
    </font>
  </fonts>
  <fills count="2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DFE9C9"/>
        <bgColor indexed="64"/>
      </patternFill>
    </fill>
  </fills>
  <borders count="3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9" fillId="0" borderId="0" applyNumberFormat="0" applyFill="0" applyBorder="0" applyAlignment="0" applyProtection="0"/>
  </cellStyleXfs>
  <cellXfs count="204">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8"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9" fillId="0" borderId="3" xfId="0" applyFont="1" applyBorder="1" applyAlignment="1" applyProtection="1">
      <alignment horizontal="center"/>
      <protection locked="0"/>
    </xf>
    <xf numFmtId="0" fontId="9" fillId="0" borderId="3" xfId="0" applyFont="1" applyBorder="1" applyAlignment="1" applyProtection="1">
      <alignment horizontal="center" vertical="center"/>
      <protection locked="0"/>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9"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9" fillId="8" borderId="0" xfId="0" applyFont="1" applyFill="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9" fillId="8" borderId="25" xfId="0" applyFont="1" applyFill="1" applyBorder="1" applyAlignment="1" applyProtection="1">
      <alignment horizontal="center" vertical="center"/>
      <protection locked="0"/>
    </xf>
    <xf numFmtId="0" fontId="9" fillId="8" borderId="2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4"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9" fillId="13" borderId="11" xfId="0" applyFont="1" applyFill="1" applyBorder="1" applyAlignment="1">
      <alignment vertical="center"/>
    </xf>
    <xf numFmtId="0" fontId="19" fillId="13" borderId="5" xfId="0" applyFont="1" applyFill="1" applyBorder="1" applyAlignment="1">
      <alignment horizontal="left" vertical="center"/>
    </xf>
    <xf numFmtId="0" fontId="19" fillId="13" borderId="15" xfId="0" applyFont="1" applyFill="1" applyBorder="1" applyAlignment="1">
      <alignment horizontal="left" vertical="center"/>
    </xf>
    <xf numFmtId="0" fontId="21" fillId="13" borderId="7" xfId="0" applyFont="1" applyFill="1" applyBorder="1" applyAlignment="1">
      <alignment vertical="center"/>
    </xf>
    <xf numFmtId="0" fontId="22" fillId="13" borderId="7" xfId="0" applyFont="1" applyFill="1" applyBorder="1" applyAlignment="1">
      <alignment vertical="center"/>
    </xf>
    <xf numFmtId="0" fontId="12" fillId="0" borderId="3" xfId="0" applyFont="1" applyBorder="1" applyAlignment="1" applyProtection="1">
      <alignment vertical="center"/>
      <protection locked="0"/>
    </xf>
    <xf numFmtId="0" fontId="12"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3" xfId="0" applyFill="1" applyBorder="1" applyAlignment="1">
      <alignment vertical="center" wrapText="1"/>
    </xf>
    <xf numFmtId="0" fontId="4" fillId="16" borderId="23"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3" xfId="0" applyFill="1" applyBorder="1" applyAlignment="1">
      <alignment vertical="center" wrapText="1"/>
    </xf>
    <xf numFmtId="0" fontId="4" fillId="14" borderId="23"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3" xfId="0" applyFill="1" applyBorder="1" applyAlignment="1">
      <alignment vertical="center" wrapText="1"/>
    </xf>
    <xf numFmtId="0" fontId="4" fillId="17" borderId="23" xfId="0" applyFont="1" applyFill="1" applyBorder="1" applyAlignment="1">
      <alignment vertical="center" wrapText="1"/>
    </xf>
    <xf numFmtId="0" fontId="4" fillId="17" borderId="18" xfId="0" applyFont="1" applyFill="1" applyBorder="1" applyAlignment="1">
      <alignment vertical="center" wrapText="1"/>
    </xf>
    <xf numFmtId="0" fontId="15"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6" fillId="0" borderId="16" xfId="0" applyFont="1" applyBorder="1" applyAlignment="1">
      <alignment vertical="center" wrapText="1"/>
    </xf>
    <xf numFmtId="0" fontId="3" fillId="0" borderId="18"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5" fillId="5" borderId="8" xfId="0" applyFont="1" applyFill="1" applyBorder="1" applyAlignment="1">
      <alignment horizontal="center" vertical="center"/>
    </xf>
    <xf numFmtId="0" fontId="21" fillId="13" borderId="5" xfId="0" applyFont="1" applyFill="1" applyBorder="1" applyAlignment="1">
      <alignment horizontal="center" vertical="center" wrapText="1"/>
    </xf>
    <xf numFmtId="0" fontId="23" fillId="13" borderId="5" xfId="0" applyFont="1" applyFill="1" applyBorder="1" applyAlignment="1">
      <alignment vertical="center"/>
    </xf>
    <xf numFmtId="0" fontId="22" fillId="13" borderId="8" xfId="0" applyFont="1" applyFill="1" applyBorder="1" applyAlignment="1">
      <alignment vertical="center"/>
    </xf>
    <xf numFmtId="0" fontId="26" fillId="3" borderId="5" xfId="0" applyFont="1" applyFill="1" applyBorder="1" applyAlignment="1">
      <alignment horizontal="center" vertical="center"/>
    </xf>
    <xf numFmtId="0" fontId="25" fillId="13" borderId="5" xfId="0" applyFont="1" applyFill="1" applyBorder="1" applyAlignment="1">
      <alignment horizontal="center" vertical="center" wrapText="1"/>
    </xf>
    <xf numFmtId="0" fontId="15" fillId="2" borderId="15" xfId="0" applyFont="1" applyFill="1" applyBorder="1" applyAlignment="1">
      <alignment horizontal="left" vertical="center" wrapText="1"/>
    </xf>
    <xf numFmtId="0" fontId="0" fillId="0" borderId="31" xfId="0" applyBorder="1" applyAlignment="1">
      <alignment horizontal="left" vertical="center" wrapText="1"/>
    </xf>
    <xf numFmtId="0" fontId="4" fillId="2" borderId="31" xfId="0" applyFont="1" applyFill="1" applyBorder="1" applyAlignment="1">
      <alignment horizontal="left" vertical="center" wrapText="1"/>
    </xf>
    <xf numFmtId="0" fontId="1" fillId="0" borderId="31" xfId="0" applyFont="1" applyBorder="1" applyAlignment="1">
      <alignment horizontal="left" vertical="center" wrapText="1"/>
    </xf>
    <xf numFmtId="0" fontId="1" fillId="0" borderId="31" xfId="0" applyFont="1" applyBorder="1" applyAlignment="1">
      <alignment vertical="center"/>
    </xf>
    <xf numFmtId="0" fontId="4" fillId="0" borderId="31" xfId="0" applyFont="1" applyBorder="1" applyAlignment="1">
      <alignment horizontal="left" vertical="center" wrapText="1"/>
    </xf>
    <xf numFmtId="0" fontId="28" fillId="0" borderId="31" xfId="0" applyFont="1" applyBorder="1" applyAlignment="1">
      <alignment horizontal="left" vertical="center" wrapText="1"/>
    </xf>
    <xf numFmtId="0" fontId="0" fillId="0" borderId="28" xfId="0" applyBorder="1"/>
    <xf numFmtId="0" fontId="20" fillId="13" borderId="5" xfId="0" applyFont="1" applyFill="1" applyBorder="1" applyAlignment="1">
      <alignment horizontal="center" vertical="center" wrapText="1"/>
    </xf>
    <xf numFmtId="0" fontId="19" fillId="13" borderId="5" xfId="0" applyFont="1" applyFill="1" applyBorder="1" applyAlignment="1">
      <alignment horizontal="center" vertical="center" wrapText="1"/>
    </xf>
    <xf numFmtId="0" fontId="0" fillId="14" borderId="0" xfId="0" applyFill="1"/>
    <xf numFmtId="0" fontId="32" fillId="0" borderId="3" xfId="0" applyFont="1" applyBorder="1" applyAlignment="1" applyProtection="1">
      <alignment vertical="center"/>
      <protection locked="0"/>
    </xf>
    <xf numFmtId="0" fontId="14" fillId="0" borderId="3" xfId="0" applyFont="1" applyBorder="1" applyAlignment="1" applyProtection="1">
      <alignment horizontal="center" vertical="center"/>
      <protection locked="0"/>
    </xf>
    <xf numFmtId="0" fontId="33" fillId="0" borderId="3" xfId="0" applyFont="1" applyBorder="1" applyAlignment="1">
      <alignment vertical="top" readingOrder="1"/>
    </xf>
    <xf numFmtId="0" fontId="34" fillId="0" borderId="3" xfId="0" applyFont="1" applyBorder="1" applyAlignment="1" applyProtection="1">
      <alignment vertical="center"/>
      <protection locked="0"/>
    </xf>
    <xf numFmtId="0" fontId="35" fillId="0" borderId="3" xfId="0" applyFont="1" applyBorder="1" applyAlignment="1" applyProtection="1">
      <alignment vertical="center"/>
      <protection locked="0"/>
    </xf>
    <xf numFmtId="0" fontId="36" fillId="0" borderId="0" xfId="0" applyFont="1" applyAlignment="1">
      <alignment vertical="center"/>
    </xf>
    <xf numFmtId="0" fontId="37" fillId="0" borderId="0" xfId="0" applyFont="1"/>
    <xf numFmtId="0" fontId="38" fillId="0" borderId="0" xfId="0" applyFont="1"/>
    <xf numFmtId="0" fontId="9" fillId="0" borderId="16" xfId="0" applyFont="1" applyBorder="1" applyAlignment="1" applyProtection="1">
      <alignment horizontal="center" vertical="center"/>
      <protection locked="0"/>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8" xfId="0" applyFont="1" applyBorder="1" applyAlignment="1">
      <alignment horizontal="center" vertical="center"/>
    </xf>
    <xf numFmtId="0" fontId="6" fillId="0" borderId="3" xfId="0" applyFont="1" applyBorder="1" applyAlignment="1">
      <alignment horizontal="center" vertical="center"/>
    </xf>
    <xf numFmtId="0" fontId="6" fillId="2" borderId="3" xfId="0" applyFont="1" applyFill="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20" borderId="3" xfId="0" applyFont="1" applyFill="1" applyBorder="1" applyAlignment="1">
      <alignment horizontal="center" vertical="center"/>
    </xf>
    <xf numFmtId="0" fontId="6" fillId="0" borderId="16" xfId="0" applyFont="1" applyBorder="1" applyAlignment="1">
      <alignment horizontal="center" vertical="center"/>
    </xf>
    <xf numFmtId="0" fontId="6" fillId="0" borderId="16" xfId="0" applyFont="1" applyBorder="1" applyAlignment="1">
      <alignment vertical="center"/>
    </xf>
    <xf numFmtId="0" fontId="6" fillId="0" borderId="19" xfId="0" applyFont="1" applyBorder="1" applyAlignment="1" applyProtection="1">
      <alignment horizontal="center" vertical="center"/>
      <protection locked="0"/>
    </xf>
    <xf numFmtId="0" fontId="3" fillId="0" borderId="17" xfId="0" applyFont="1" applyBorder="1" applyAlignment="1" applyProtection="1">
      <alignment vertical="center"/>
      <protection locked="0"/>
    </xf>
    <xf numFmtId="0" fontId="9" fillId="0" borderId="18" xfId="0" applyFont="1" applyBorder="1" applyAlignment="1" applyProtection="1">
      <alignment horizontal="center"/>
      <protection locked="0"/>
    </xf>
    <xf numFmtId="0" fontId="41" fillId="0" borderId="3" xfId="0" applyFont="1" applyBorder="1" applyAlignment="1">
      <alignment vertical="center" wrapText="1"/>
    </xf>
    <xf numFmtId="0" fontId="45" fillId="0" borderId="3" xfId="0" applyFont="1" applyBorder="1" applyAlignment="1">
      <alignment vertical="center" wrapText="1"/>
    </xf>
    <xf numFmtId="0" fontId="45" fillId="0" borderId="16" xfId="0" applyFont="1" applyBorder="1" applyAlignment="1">
      <alignment vertical="center" wrapText="1"/>
    </xf>
    <xf numFmtId="0" fontId="21" fillId="13" borderId="36" xfId="0" applyFont="1" applyFill="1" applyBorder="1" applyAlignment="1">
      <alignment horizontal="center" vertical="center" wrapText="1"/>
    </xf>
    <xf numFmtId="0" fontId="1" fillId="2" borderId="15" xfId="0" applyFont="1" applyFill="1" applyBorder="1" applyAlignment="1">
      <alignment vertical="center"/>
    </xf>
    <xf numFmtId="0" fontId="9" fillId="0" borderId="3" xfId="0" applyFont="1" applyBorder="1" applyAlignment="1" applyProtection="1">
      <alignment horizontal="center" vertical="center"/>
      <protection locked="0"/>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19" fillId="13" borderId="10" xfId="0" applyFont="1" applyFill="1" applyBorder="1" applyAlignment="1">
      <alignment horizontal="left" vertical="center"/>
    </xf>
    <xf numFmtId="0" fontId="19" fillId="13" borderId="32" xfId="0" applyFont="1" applyFill="1" applyBorder="1" applyAlignment="1">
      <alignment horizontal="left" vertical="center"/>
    </xf>
    <xf numFmtId="0" fontId="19" fillId="13" borderId="27" xfId="0" applyFont="1" applyFill="1" applyBorder="1" applyAlignment="1">
      <alignment horizontal="left" vertical="center"/>
    </xf>
    <xf numFmtId="0" fontId="20" fillId="13" borderId="36" xfId="0" applyFont="1" applyFill="1" applyBorder="1" applyAlignment="1">
      <alignment horizontal="center" vertical="center" wrapText="1"/>
    </xf>
    <xf numFmtId="0" fontId="21" fillId="13" borderId="36"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1" fillId="6" borderId="3" xfId="0" applyFont="1" applyFill="1" applyBorder="1" applyAlignment="1">
      <alignment horizontal="left" vertical="center" wrapText="1"/>
    </xf>
    <xf numFmtId="0" fontId="11" fillId="6" borderId="3" xfId="0" applyFont="1" applyFill="1" applyBorder="1" applyAlignment="1">
      <alignment horizontal="left" vertical="center"/>
    </xf>
    <xf numFmtId="0" fontId="5" fillId="4" borderId="11" xfId="0" applyFont="1" applyFill="1" applyBorder="1" applyAlignment="1">
      <alignment horizontal="left" vertical="center" wrapText="1"/>
    </xf>
    <xf numFmtId="0" fontId="5" fillId="4" borderId="26" xfId="0" applyFont="1" applyFill="1" applyBorder="1" applyAlignment="1">
      <alignment horizontal="left" vertical="center"/>
    </xf>
    <xf numFmtId="0" fontId="5" fillId="4" borderId="1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26" xfId="0" applyFont="1" applyFill="1" applyBorder="1" applyAlignment="1">
      <alignment horizontal="left" vertical="center"/>
    </xf>
    <xf numFmtId="0" fontId="5" fillId="7" borderId="12" xfId="0" applyFont="1" applyFill="1" applyBorder="1" applyAlignment="1">
      <alignment horizontal="left" vertical="center"/>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43" fillId="13" borderId="33" xfId="0" applyFont="1" applyFill="1" applyBorder="1" applyAlignment="1">
      <alignment horizontal="center" vertical="center" wrapText="1"/>
    </xf>
    <xf numFmtId="0" fontId="43" fillId="13" borderId="34" xfId="0" applyFont="1" applyFill="1" applyBorder="1" applyAlignment="1">
      <alignment horizontal="center" vertical="center" wrapText="1"/>
    </xf>
    <xf numFmtId="0" fontId="43" fillId="13" borderId="3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9" fillId="13" borderId="36" xfId="0" applyFont="1" applyFill="1" applyBorder="1" applyAlignment="1" applyProtection="1">
      <alignment horizontal="center" vertical="center"/>
      <protection locked="0"/>
    </xf>
    <xf numFmtId="0" fontId="19" fillId="13" borderId="36"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32" xfId="0" applyFont="1" applyBorder="1" applyAlignment="1" applyProtection="1">
      <alignment horizontal="left" vertical="center"/>
      <protection locked="0"/>
    </xf>
    <xf numFmtId="0" fontId="1" fillId="0" borderId="27" xfId="0" applyFont="1" applyBorder="1" applyAlignment="1" applyProtection="1">
      <alignment horizontal="left" vertical="center"/>
      <protection locked="0"/>
    </xf>
    <xf numFmtId="0" fontId="1" fillId="2" borderId="2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8" fillId="13" borderId="20" xfId="0" applyFont="1" applyFill="1" applyBorder="1" applyAlignment="1">
      <alignment horizontal="center" vertical="center"/>
    </xf>
    <xf numFmtId="0" fontId="8" fillId="13" borderId="17" xfId="0" applyFont="1" applyFill="1" applyBorder="1" applyAlignment="1">
      <alignment horizontal="center" vertical="center"/>
    </xf>
    <xf numFmtId="0" fontId="8" fillId="13" borderId="0" xfId="0" applyFont="1" applyFill="1" applyAlignment="1">
      <alignment horizontal="center" vertical="center"/>
    </xf>
    <xf numFmtId="0" fontId="8" fillId="13" borderId="25" xfId="0" applyFont="1" applyFill="1" applyBorder="1" applyAlignment="1">
      <alignment horizontal="center" vertical="center"/>
    </xf>
    <xf numFmtId="0" fontId="8" fillId="13" borderId="1" xfId="0" applyFont="1" applyFill="1" applyBorder="1" applyAlignment="1">
      <alignment horizontal="center" vertical="center"/>
    </xf>
    <xf numFmtId="0" fontId="8" fillId="13" borderId="24"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28"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28"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8" xfId="0" applyFont="1" applyFill="1" applyBorder="1" applyAlignment="1">
      <alignment horizontal="center" vertical="center"/>
    </xf>
    <xf numFmtId="0" fontId="19" fillId="13" borderId="6" xfId="0" applyFont="1" applyFill="1" applyBorder="1" applyAlignment="1">
      <alignment horizontal="center" vertical="center"/>
    </xf>
    <xf numFmtId="0" fontId="19" fillId="13" borderId="8" xfId="0" applyFont="1" applyFill="1" applyBorder="1" applyAlignment="1">
      <alignment horizontal="center" vertical="center"/>
    </xf>
    <xf numFmtId="0" fontId="24" fillId="13" borderId="29" xfId="0" applyFont="1" applyFill="1" applyBorder="1" applyAlignment="1">
      <alignment horizontal="right" vertical="center"/>
    </xf>
    <xf numFmtId="0" fontId="24" fillId="13" borderId="30" xfId="0" applyFont="1" applyFill="1" applyBorder="1" applyAlignment="1">
      <alignment horizontal="right" vertical="center"/>
    </xf>
    <xf numFmtId="0" fontId="6" fillId="13" borderId="19"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1" xfId="0" applyFont="1" applyFill="1" applyBorder="1" applyAlignment="1">
      <alignment horizontal="center" vertical="center"/>
    </xf>
    <xf numFmtId="0" fontId="6" fillId="13" borderId="1" xfId="0" applyFont="1" applyFill="1" applyBorder="1" applyAlignment="1">
      <alignment horizontal="center" vertical="center"/>
    </xf>
    <xf numFmtId="0" fontId="19" fillId="13" borderId="6" xfId="0" applyFont="1" applyFill="1" applyBorder="1" applyAlignment="1" applyProtection="1">
      <alignment horizontal="center" vertical="center"/>
      <protection locked="0"/>
    </xf>
    <xf numFmtId="0" fontId="19" fillId="13" borderId="7" xfId="0" applyFont="1" applyFill="1" applyBorder="1" applyAlignment="1" applyProtection="1">
      <alignment horizontal="center" vertical="center"/>
      <protection locked="0"/>
    </xf>
    <xf numFmtId="0" fontId="19" fillId="13" borderId="8" xfId="0" applyFont="1" applyFill="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11" fillId="6" borderId="13"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1" fillId="6" borderId="14" xfId="0" applyFont="1" applyFill="1" applyBorder="1" applyAlignment="1">
      <alignment horizontal="left" vertical="center" wrapText="1"/>
    </xf>
    <xf numFmtId="0" fontId="11" fillId="19" borderId="13" xfId="0" applyFont="1" applyFill="1" applyBorder="1" applyAlignment="1">
      <alignment horizontal="left" vertical="center" wrapText="1"/>
    </xf>
    <xf numFmtId="0" fontId="11" fillId="19" borderId="2" xfId="0" applyFont="1" applyFill="1" applyBorder="1" applyAlignment="1">
      <alignment horizontal="left" vertical="center" wrapText="1"/>
    </xf>
    <xf numFmtId="0" fontId="11" fillId="19" borderId="14" xfId="0" applyFont="1" applyFill="1" applyBorder="1" applyAlignment="1">
      <alignment horizontal="left"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9" fillId="13" borderId="29" xfId="0" applyFont="1" applyFill="1" applyBorder="1" applyAlignment="1">
      <alignment horizontal="center" vertical="center"/>
    </xf>
    <xf numFmtId="0" fontId="19" fillId="13" borderId="30" xfId="0" applyFont="1" applyFill="1" applyBorder="1" applyAlignment="1">
      <alignment horizontal="center" vertical="center"/>
    </xf>
    <xf numFmtId="0" fontId="29" fillId="2" borderId="6" xfId="1" applyFill="1" applyBorder="1" applyAlignment="1">
      <alignment horizontal="center" vertical="center"/>
    </xf>
    <xf numFmtId="0" fontId="29" fillId="2" borderId="7" xfId="1" applyFill="1" applyBorder="1" applyAlignment="1">
      <alignment horizontal="center" vertical="center"/>
    </xf>
    <xf numFmtId="0" fontId="29" fillId="2" borderId="8" xfId="1" applyFill="1" applyBorder="1" applyAlignment="1">
      <alignment horizontal="center" vertical="center"/>
    </xf>
    <xf numFmtId="0" fontId="19" fillId="13" borderId="10" xfId="0" applyFont="1" applyFill="1" applyBorder="1" applyAlignment="1">
      <alignment horizontal="center" vertical="center"/>
    </xf>
    <xf numFmtId="0" fontId="19" fillId="13" borderId="32" xfId="0" applyFont="1" applyFill="1" applyBorder="1" applyAlignment="1">
      <alignment horizontal="center" vertical="center"/>
    </xf>
    <xf numFmtId="0" fontId="30" fillId="2" borderId="6" xfId="0" applyFont="1" applyFill="1" applyBorder="1" applyAlignment="1">
      <alignment horizontal="center" vertical="center"/>
    </xf>
    <xf numFmtId="0" fontId="30" fillId="2" borderId="7" xfId="0" applyFont="1" applyFill="1" applyBorder="1" applyAlignment="1">
      <alignment horizontal="center" vertical="center"/>
    </xf>
    <xf numFmtId="0" fontId="30" fillId="2" borderId="8" xfId="0" applyFont="1" applyFill="1" applyBorder="1" applyAlignment="1">
      <alignment horizontal="center" vertical="center"/>
    </xf>
    <xf numFmtId="0" fontId="11" fillId="18" borderId="21" xfId="0" applyFont="1" applyFill="1" applyBorder="1" applyAlignment="1">
      <alignment horizontal="left" vertical="center" wrapText="1"/>
    </xf>
    <xf numFmtId="0" fontId="11" fillId="18" borderId="1" xfId="0" applyFont="1" applyFill="1" applyBorder="1" applyAlignment="1">
      <alignment horizontal="left" vertical="center" wrapText="1"/>
    </xf>
    <xf numFmtId="0" fontId="11" fillId="18" borderId="24" xfId="0" applyFont="1" applyFill="1" applyBorder="1" applyAlignment="1">
      <alignment horizontal="left" vertical="center" wrapText="1"/>
    </xf>
  </cellXfs>
  <cellStyles count="2">
    <cellStyle name="Hyperlink" xfId="1" builtinId="8"/>
    <cellStyle name="Normal" xfId="0" builtinId="0"/>
  </cellStyles>
  <dxfs count="24">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85725</xdr:rowOff>
    </xdr:from>
    <xdr:to>
      <xdr:col>0</xdr:col>
      <xdr:colOff>990600</xdr:colOff>
      <xdr:row>0</xdr:row>
      <xdr:rowOff>507710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85725" y="85725"/>
          <a:ext cx="904875" cy="4219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901700</xdr:colOff>
      <xdr:row>0</xdr:row>
      <xdr:rowOff>421985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1700" cy="4219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57150</xdr:colOff>
          <xdr:row>5</xdr:row>
          <xdr:rowOff>171450</xdr:rowOff>
        </xdr:from>
        <xdr:to>
          <xdr:col>2</xdr:col>
          <xdr:colOff>0</xdr:colOff>
          <xdr:row>7</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xdr:row>
          <xdr:rowOff>171450</xdr:rowOff>
        </xdr:from>
        <xdr:to>
          <xdr:col>2</xdr:col>
          <xdr:colOff>0</xdr:colOff>
          <xdr:row>8</xdr:row>
          <xdr:rowOff>9525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247650</xdr:rowOff>
        </xdr:from>
        <xdr:to>
          <xdr:col>2</xdr:col>
          <xdr:colOff>0</xdr:colOff>
          <xdr:row>10</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171450</xdr:rowOff>
        </xdr:from>
        <xdr:to>
          <xdr:col>2</xdr:col>
          <xdr:colOff>0</xdr:colOff>
          <xdr:row>11</xdr:row>
          <xdr:rowOff>9525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xdr:row>
          <xdr:rowOff>171450</xdr:rowOff>
        </xdr:from>
        <xdr:to>
          <xdr:col>2</xdr:col>
          <xdr:colOff>0</xdr:colOff>
          <xdr:row>12</xdr:row>
          <xdr:rowOff>38100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xdr:row>
          <xdr:rowOff>171450</xdr:rowOff>
        </xdr:from>
        <xdr:to>
          <xdr:col>2</xdr:col>
          <xdr:colOff>0</xdr:colOff>
          <xdr:row>13</xdr:row>
          <xdr:rowOff>19050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12</xdr:row>
          <xdr:rowOff>171450</xdr:rowOff>
        </xdr:from>
        <xdr:to>
          <xdr:col>2</xdr:col>
          <xdr:colOff>0</xdr:colOff>
          <xdr:row>14</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171450</xdr:rowOff>
        </xdr:from>
        <xdr:to>
          <xdr:col>2</xdr:col>
          <xdr:colOff>0</xdr:colOff>
          <xdr:row>15</xdr:row>
          <xdr:rowOff>9525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xdr:row>
          <xdr:rowOff>171450</xdr:rowOff>
        </xdr:from>
        <xdr:to>
          <xdr:col>2</xdr:col>
          <xdr:colOff>0</xdr:colOff>
          <xdr:row>20</xdr:row>
          <xdr:rowOff>9525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19</xdr:row>
          <xdr:rowOff>171450</xdr:rowOff>
        </xdr:from>
        <xdr:to>
          <xdr:col>2</xdr:col>
          <xdr:colOff>0</xdr:colOff>
          <xdr:row>21</xdr:row>
          <xdr:rowOff>9525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20</xdr:row>
          <xdr:rowOff>171450</xdr:rowOff>
        </xdr:from>
        <xdr:to>
          <xdr:col>2</xdr:col>
          <xdr:colOff>0</xdr:colOff>
          <xdr:row>22</xdr:row>
          <xdr:rowOff>9525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16</xdr:row>
          <xdr:rowOff>171450</xdr:rowOff>
        </xdr:from>
        <xdr:to>
          <xdr:col>2</xdr:col>
          <xdr:colOff>0</xdr:colOff>
          <xdr:row>18</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17</xdr:row>
          <xdr:rowOff>171450</xdr:rowOff>
        </xdr:from>
        <xdr:to>
          <xdr:col>2</xdr:col>
          <xdr:colOff>0</xdr:colOff>
          <xdr:row>19</xdr:row>
          <xdr:rowOff>9525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15</xdr:row>
          <xdr:rowOff>342900</xdr:rowOff>
        </xdr:from>
        <xdr:to>
          <xdr:col>2</xdr:col>
          <xdr:colOff>0</xdr:colOff>
          <xdr:row>17</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xdr:row>
          <xdr:rowOff>323850</xdr:rowOff>
        </xdr:from>
        <xdr:to>
          <xdr:col>2</xdr:col>
          <xdr:colOff>0</xdr:colOff>
          <xdr:row>6</xdr:row>
          <xdr:rowOff>19050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66675</xdr:rowOff>
    </xdr:from>
    <xdr:to>
      <xdr:col>0</xdr:col>
      <xdr:colOff>6809524</xdr:colOff>
      <xdr:row>14</xdr:row>
      <xdr:rowOff>18833</xdr:rowOff>
    </xdr:to>
    <xdr:pic>
      <xdr:nvPicPr>
        <xdr:cNvPr id="2" name="Picture 1">
          <a:extLst>
            <a:ext uri="{FF2B5EF4-FFF2-40B4-BE49-F238E27FC236}">
              <a16:creationId xmlns:a16="http://schemas.microsoft.com/office/drawing/2014/main" id="{6FEAE87F-A012-4FD1-95A0-4CE8CB9210CC}"/>
            </a:ext>
          </a:extLst>
        </xdr:cNvPr>
        <xdr:cNvPicPr>
          <a:picLocks noChangeAspect="1"/>
        </xdr:cNvPicPr>
      </xdr:nvPicPr>
      <xdr:blipFill>
        <a:blip xmlns:r="http://schemas.openxmlformats.org/officeDocument/2006/relationships" r:embed="rId1"/>
        <a:stretch>
          <a:fillRect/>
        </a:stretch>
      </xdr:blipFill>
      <xdr:spPr>
        <a:xfrm>
          <a:off x="0" y="1133475"/>
          <a:ext cx="6809524" cy="1733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sharepoint.com/Users/lyankova/Downloads/Journalism%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upedu.sharepoint.com/Users/lyankova/Downloads/Entrepreneurship%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https://aup.campuslabs.com/engage/involvement/path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91"/>
  <sheetViews>
    <sheetView tabSelected="1" zoomScale="85" zoomScaleNormal="85" workbookViewId="0">
      <pane ySplit="6" topLeftCell="K8" activePane="bottomLeft" state="frozen"/>
      <selection pane="bottomLeft" activeCell="K8" sqref="K8"/>
    </sheetView>
  </sheetViews>
  <sheetFormatPr defaultColWidth="9.140625" defaultRowHeight="14.25"/>
  <cols>
    <col min="1" max="1" width="75.85546875" style="4" customWidth="1"/>
    <col min="2" max="2" width="12.42578125" style="2" customWidth="1"/>
    <col min="3" max="3" width="10.57031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63" customHeight="1" thickBot="1">
      <c r="A1" s="137" t="s">
        <v>0</v>
      </c>
      <c r="B1" s="138"/>
      <c r="C1" s="138"/>
      <c r="D1" s="138"/>
      <c r="E1" s="138"/>
      <c r="F1" s="138"/>
      <c r="G1" s="138"/>
      <c r="H1" s="138"/>
      <c r="I1" s="139"/>
    </row>
    <row r="2" spans="1:17" s="12" customFormat="1" ht="15.6" customHeight="1" thickBot="1">
      <c r="A2" s="33" t="s">
        <v>1</v>
      </c>
      <c r="B2" s="154"/>
      <c r="C2" s="155"/>
      <c r="D2" s="155"/>
      <c r="E2" s="156"/>
      <c r="F2" s="140" t="s">
        <v>2</v>
      </c>
      <c r="G2" s="141"/>
      <c r="H2" s="142"/>
      <c r="I2" s="143"/>
    </row>
    <row r="3" spans="1:17" s="12" customFormat="1" ht="15.6" customHeight="1">
      <c r="A3" s="34" t="s">
        <v>3</v>
      </c>
      <c r="B3" s="148"/>
      <c r="C3" s="149"/>
      <c r="D3" s="149"/>
      <c r="E3" s="150"/>
      <c r="F3" s="113" t="s">
        <v>4</v>
      </c>
      <c r="G3" s="114"/>
      <c r="H3" s="115"/>
      <c r="I3" s="18"/>
    </row>
    <row r="4" spans="1:17" s="12" customFormat="1" ht="15.6" customHeight="1">
      <c r="A4" s="35" t="s">
        <v>5</v>
      </c>
      <c r="B4" s="151"/>
      <c r="C4" s="152"/>
      <c r="D4" s="152"/>
      <c r="E4" s="153"/>
      <c r="F4" s="116" t="s">
        <v>6</v>
      </c>
      <c r="G4" s="117"/>
      <c r="H4" s="118"/>
      <c r="I4" s="111"/>
      <c r="K4" s="13"/>
    </row>
    <row r="5" spans="1:17" s="12" customFormat="1" ht="15.6" customHeight="1">
      <c r="A5" s="119" t="s">
        <v>7</v>
      </c>
      <c r="B5" s="120" t="s">
        <v>8</v>
      </c>
      <c r="C5" s="120" t="s">
        <v>9</v>
      </c>
      <c r="D5" s="146" t="s">
        <v>10</v>
      </c>
      <c r="E5" s="146"/>
      <c r="F5" s="146"/>
      <c r="G5" s="146"/>
      <c r="H5" s="120" t="s">
        <v>11</v>
      </c>
      <c r="I5" s="147" t="s">
        <v>12</v>
      </c>
      <c r="K5" s="13"/>
    </row>
    <row r="6" spans="1:17" ht="35.85" customHeight="1">
      <c r="A6" s="119"/>
      <c r="B6" s="120"/>
      <c r="C6" s="120"/>
      <c r="D6" s="110" t="s">
        <v>13</v>
      </c>
      <c r="E6" s="110" t="s">
        <v>14</v>
      </c>
      <c r="F6" s="110" t="s">
        <v>15</v>
      </c>
      <c r="G6" s="110" t="s">
        <v>16</v>
      </c>
      <c r="H6" s="120"/>
      <c r="I6" s="147"/>
      <c r="K6" s="12"/>
      <c r="L6" s="12"/>
      <c r="M6" s="12"/>
      <c r="N6" s="12"/>
      <c r="O6" s="12"/>
      <c r="P6" s="12"/>
      <c r="Q6" s="12"/>
    </row>
    <row r="7" spans="1:17" ht="35.85" customHeight="1">
      <c r="A7" s="134" t="s">
        <v>17</v>
      </c>
      <c r="B7" s="135"/>
      <c r="C7" s="135"/>
      <c r="D7" s="135"/>
      <c r="E7" s="135"/>
      <c r="F7" s="135"/>
      <c r="G7" s="135"/>
      <c r="H7" s="135"/>
      <c r="I7" s="136"/>
      <c r="K7" s="12"/>
      <c r="L7" s="12"/>
      <c r="M7" s="12"/>
      <c r="N7" s="12"/>
      <c r="O7" s="12"/>
      <c r="P7" s="12"/>
      <c r="Q7" s="12"/>
    </row>
    <row r="8" spans="1:17" s="14" customFormat="1" ht="26.25" customHeight="1">
      <c r="A8" s="144" t="s">
        <v>18</v>
      </c>
      <c r="B8" s="145"/>
      <c r="C8" s="145"/>
      <c r="D8" s="145"/>
      <c r="E8" s="145"/>
      <c r="F8" s="145"/>
      <c r="G8" s="145"/>
      <c r="H8" s="145"/>
      <c r="I8" s="145"/>
      <c r="K8" s="12"/>
      <c r="L8" s="12"/>
      <c r="M8" s="12"/>
    </row>
    <row r="9" spans="1:17" s="15" customFormat="1" ht="15">
      <c r="A9" s="123" t="s">
        <v>19</v>
      </c>
      <c r="B9" s="124"/>
      <c r="C9" s="124"/>
      <c r="D9" s="124"/>
      <c r="E9" s="124"/>
      <c r="F9" s="124"/>
      <c r="G9" s="124"/>
      <c r="H9" s="124"/>
      <c r="I9" s="124"/>
      <c r="K9" s="12"/>
      <c r="L9" s="12"/>
      <c r="M9" s="12"/>
    </row>
    <row r="10" spans="1:17" ht="14.1" customHeight="1">
      <c r="A10" s="38" t="s">
        <v>20</v>
      </c>
      <c r="B10" s="16" t="s">
        <v>21</v>
      </c>
      <c r="C10" s="16" t="s">
        <v>22</v>
      </c>
      <c r="D10" s="8"/>
      <c r="E10" s="8"/>
      <c r="F10" s="8"/>
      <c r="G10" s="98">
        <v>4</v>
      </c>
      <c r="H10" s="16" t="s">
        <v>21</v>
      </c>
      <c r="I10" s="11"/>
      <c r="K10" s="12"/>
      <c r="L10" s="12"/>
      <c r="M10" s="12"/>
    </row>
    <row r="11" spans="1:17" ht="14.1" customHeight="1">
      <c r="A11" s="38" t="s">
        <v>20</v>
      </c>
      <c r="B11" s="16" t="s">
        <v>21</v>
      </c>
      <c r="C11" s="16" t="s">
        <v>22</v>
      </c>
      <c r="D11" s="8"/>
      <c r="E11" s="8"/>
      <c r="F11" s="8"/>
      <c r="G11" s="98">
        <v>4</v>
      </c>
      <c r="H11" s="16" t="s">
        <v>21</v>
      </c>
      <c r="I11" s="11"/>
      <c r="K11" s="12"/>
      <c r="L11" s="12"/>
      <c r="M11" s="12"/>
    </row>
    <row r="12" spans="1:17" ht="15">
      <c r="A12" s="38" t="s">
        <v>23</v>
      </c>
      <c r="B12" s="16" t="s">
        <v>21</v>
      </c>
      <c r="C12" s="16" t="s">
        <v>22</v>
      </c>
      <c r="D12" s="8"/>
      <c r="E12" s="8"/>
      <c r="F12" s="8"/>
      <c r="G12" s="98">
        <v>4</v>
      </c>
      <c r="H12" s="16" t="s">
        <v>21</v>
      </c>
      <c r="I12" s="11"/>
    </row>
    <row r="13" spans="1:17" ht="15">
      <c r="A13" s="38" t="s">
        <v>24</v>
      </c>
      <c r="B13" s="16" t="s">
        <v>21</v>
      </c>
      <c r="C13" s="16" t="s">
        <v>22</v>
      </c>
      <c r="D13" s="8"/>
      <c r="E13" s="8"/>
      <c r="F13" s="8"/>
      <c r="G13" s="98">
        <v>4</v>
      </c>
      <c r="H13" s="16" t="s">
        <v>21</v>
      </c>
      <c r="I13" s="11"/>
    </row>
    <row r="14" spans="1:17" s="15" customFormat="1" ht="15">
      <c r="A14" s="123" t="s">
        <v>25</v>
      </c>
      <c r="B14" s="124"/>
      <c r="C14" s="124"/>
      <c r="D14" s="124"/>
      <c r="E14" s="124"/>
      <c r="F14" s="124"/>
      <c r="G14" s="124"/>
      <c r="H14" s="124"/>
      <c r="I14" s="124"/>
    </row>
    <row r="15" spans="1:17" ht="15">
      <c r="A15" s="38" t="s">
        <v>26</v>
      </c>
      <c r="B15" s="16" t="s">
        <v>21</v>
      </c>
      <c r="C15" s="16" t="s">
        <v>22</v>
      </c>
      <c r="D15" s="99"/>
      <c r="E15" s="100"/>
      <c r="F15" s="8"/>
      <c r="G15" s="101">
        <v>0</v>
      </c>
      <c r="H15" s="16" t="s">
        <v>21</v>
      </c>
      <c r="I15" s="11"/>
    </row>
    <row r="16" spans="1:17" s="15" customFormat="1" ht="18" customHeight="1">
      <c r="A16" s="123" t="s">
        <v>27</v>
      </c>
      <c r="B16" s="124"/>
      <c r="C16" s="124"/>
      <c r="D16" s="124"/>
      <c r="E16" s="124"/>
      <c r="F16" s="124"/>
      <c r="G16" s="124"/>
      <c r="H16" s="124"/>
      <c r="I16" s="124"/>
    </row>
    <row r="17" spans="1:9" ht="17.850000000000001" customHeight="1">
      <c r="A17" s="107" t="s">
        <v>28</v>
      </c>
      <c r="B17" s="16" t="s">
        <v>21</v>
      </c>
      <c r="C17" s="16" t="s">
        <v>22</v>
      </c>
      <c r="D17" s="8"/>
      <c r="E17" s="95"/>
      <c r="F17" s="8"/>
      <c r="G17" s="98">
        <v>4</v>
      </c>
      <c r="H17" s="16" t="s">
        <v>21</v>
      </c>
      <c r="I17" s="11"/>
    </row>
    <row r="18" spans="1:9" ht="17.850000000000001" customHeight="1">
      <c r="A18" s="108" t="s">
        <v>29</v>
      </c>
      <c r="B18" s="16" t="s">
        <v>21</v>
      </c>
      <c r="C18" s="16" t="s">
        <v>22</v>
      </c>
      <c r="D18" s="8"/>
      <c r="E18" s="95"/>
      <c r="F18" s="8"/>
      <c r="G18" s="98">
        <v>4</v>
      </c>
      <c r="H18" s="16" t="s">
        <v>21</v>
      </c>
      <c r="I18" s="11"/>
    </row>
    <row r="19" spans="1:9" s="15" customFormat="1" ht="17.25" customHeight="1">
      <c r="A19" s="123" t="s">
        <v>30</v>
      </c>
      <c r="B19" s="124"/>
      <c r="C19" s="124"/>
      <c r="D19" s="124"/>
      <c r="E19" s="124"/>
      <c r="F19" s="124"/>
      <c r="G19" s="124"/>
      <c r="H19" s="124"/>
      <c r="I19" s="124"/>
    </row>
    <row r="20" spans="1:9" ht="15">
      <c r="A20" s="38" t="s">
        <v>31</v>
      </c>
      <c r="B20" s="16" t="s">
        <v>21</v>
      </c>
      <c r="C20" s="16" t="s">
        <v>22</v>
      </c>
      <c r="D20" s="8"/>
      <c r="E20" s="8"/>
      <c r="F20" s="8"/>
      <c r="G20" s="98">
        <v>4</v>
      </c>
      <c r="H20" s="16" t="s">
        <v>21</v>
      </c>
      <c r="I20" s="11"/>
    </row>
    <row r="21" spans="1:9" s="15" customFormat="1" ht="17.850000000000001" customHeight="1">
      <c r="A21" s="123" t="s">
        <v>32</v>
      </c>
      <c r="B21" s="124"/>
      <c r="C21" s="124"/>
      <c r="D21" s="124"/>
      <c r="E21" s="124"/>
      <c r="F21" s="124"/>
      <c r="G21" s="124"/>
      <c r="H21" s="124"/>
      <c r="I21" s="124"/>
    </row>
    <row r="22" spans="1:9" ht="15">
      <c r="A22" s="38" t="s">
        <v>33</v>
      </c>
      <c r="B22" s="16" t="s">
        <v>21</v>
      </c>
      <c r="C22" s="16" t="s">
        <v>22</v>
      </c>
      <c r="D22" s="8"/>
      <c r="E22" s="95"/>
      <c r="F22" s="8"/>
      <c r="G22" s="98">
        <v>4</v>
      </c>
      <c r="H22" s="16" t="s">
        <v>21</v>
      </c>
      <c r="I22" s="11"/>
    </row>
    <row r="23" spans="1:9" s="15" customFormat="1" ht="17.850000000000001" customHeight="1">
      <c r="A23" s="123" t="s">
        <v>34</v>
      </c>
      <c r="B23" s="124"/>
      <c r="C23" s="124"/>
      <c r="D23" s="124"/>
      <c r="E23" s="124"/>
      <c r="F23" s="124"/>
      <c r="G23" s="124"/>
      <c r="H23" s="124"/>
      <c r="I23" s="124"/>
    </row>
    <row r="24" spans="1:9" ht="15">
      <c r="A24" s="39" t="s">
        <v>35</v>
      </c>
      <c r="B24" s="16" t="s">
        <v>21</v>
      </c>
      <c r="C24" s="16" t="s">
        <v>22</v>
      </c>
      <c r="D24" s="8"/>
      <c r="E24" s="95"/>
      <c r="F24" s="8"/>
      <c r="G24" s="98">
        <v>4</v>
      </c>
      <c r="H24" s="16" t="s">
        <v>21</v>
      </c>
      <c r="I24" s="11"/>
    </row>
    <row r="25" spans="1:9" s="15" customFormat="1" ht="17.100000000000001" customHeight="1">
      <c r="A25" s="123" t="s">
        <v>36</v>
      </c>
      <c r="B25" s="124"/>
      <c r="C25" s="124"/>
      <c r="D25" s="124"/>
      <c r="E25" s="124"/>
      <c r="F25" s="124"/>
      <c r="G25" s="124"/>
      <c r="H25" s="124"/>
      <c r="I25" s="124"/>
    </row>
    <row r="26" spans="1:9" ht="15">
      <c r="A26" s="9" t="s">
        <v>37</v>
      </c>
      <c r="B26" s="16" t="s">
        <v>21</v>
      </c>
      <c r="C26" s="16" t="s">
        <v>22</v>
      </c>
      <c r="D26" s="8"/>
      <c r="E26" s="95"/>
      <c r="F26" s="8"/>
      <c r="G26" s="98">
        <v>4</v>
      </c>
      <c r="H26" s="16" t="s">
        <v>21</v>
      </c>
      <c r="I26" s="11"/>
    </row>
    <row r="27" spans="1:9" ht="15">
      <c r="A27" s="109" t="s">
        <v>38</v>
      </c>
      <c r="B27" s="21" t="s">
        <v>21</v>
      </c>
      <c r="C27" s="21" t="s">
        <v>22</v>
      </c>
      <c r="D27" s="41"/>
      <c r="E27" s="96"/>
      <c r="F27" s="41"/>
      <c r="G27" s="98">
        <v>4</v>
      </c>
      <c r="H27" s="21" t="s">
        <v>21</v>
      </c>
      <c r="I27" s="94"/>
    </row>
    <row r="28" spans="1:9" ht="26.25" customHeight="1" thickBot="1">
      <c r="A28" s="125" t="s">
        <v>39</v>
      </c>
      <c r="B28" s="126"/>
      <c r="C28" s="126"/>
      <c r="D28" s="126"/>
      <c r="E28" s="126"/>
      <c r="F28" s="126"/>
      <c r="G28" s="126"/>
      <c r="H28" s="126"/>
      <c r="I28" s="127"/>
    </row>
    <row r="29" spans="1:9" ht="15" customHeight="1">
      <c r="A29" s="42" t="s">
        <v>40</v>
      </c>
      <c r="B29" s="65" t="s">
        <v>21</v>
      </c>
      <c r="C29" s="65" t="s">
        <v>22</v>
      </c>
      <c r="D29" s="67"/>
      <c r="E29" s="97"/>
      <c r="F29" s="67"/>
      <c r="G29" s="98">
        <v>2</v>
      </c>
      <c r="H29" s="65" t="s">
        <v>21</v>
      </c>
      <c r="I29" s="68"/>
    </row>
    <row r="30" spans="1:9" ht="15" customHeight="1">
      <c r="A30" s="42" t="s">
        <v>41</v>
      </c>
      <c r="B30" s="65" t="s">
        <v>21</v>
      </c>
      <c r="C30" s="65" t="s">
        <v>22</v>
      </c>
      <c r="D30" s="67"/>
      <c r="E30" s="97"/>
      <c r="F30" s="67"/>
      <c r="G30" s="98">
        <v>2</v>
      </c>
      <c r="H30" s="65" t="s">
        <v>21</v>
      </c>
      <c r="I30" s="68"/>
    </row>
    <row r="31" spans="1:9" ht="15" customHeight="1">
      <c r="A31" s="6" t="s">
        <v>42</v>
      </c>
      <c r="B31" s="16" t="s">
        <v>21</v>
      </c>
      <c r="C31" s="16" t="s">
        <v>22</v>
      </c>
      <c r="D31" s="8"/>
      <c r="E31" s="98"/>
      <c r="F31" s="8"/>
      <c r="G31" s="98">
        <v>4</v>
      </c>
      <c r="H31" s="16" t="s">
        <v>21</v>
      </c>
      <c r="I31" s="11"/>
    </row>
    <row r="32" spans="1:9" ht="15" customHeight="1">
      <c r="A32" s="6" t="s">
        <v>43</v>
      </c>
      <c r="B32" s="16" t="s">
        <v>21</v>
      </c>
      <c r="C32" s="16" t="s">
        <v>22</v>
      </c>
      <c r="D32" s="8"/>
      <c r="E32" s="98"/>
      <c r="F32" s="8"/>
      <c r="G32" s="98">
        <v>4</v>
      </c>
      <c r="H32" s="16" t="s">
        <v>21</v>
      </c>
      <c r="I32" s="11"/>
    </row>
    <row r="33" spans="1:9" ht="15" customHeight="1">
      <c r="A33" s="6" t="s">
        <v>44</v>
      </c>
      <c r="B33" s="16" t="s">
        <v>21</v>
      </c>
      <c r="C33" s="16" t="s">
        <v>22</v>
      </c>
      <c r="D33" s="8"/>
      <c r="E33" s="8"/>
      <c r="F33" s="8"/>
      <c r="G33" s="98">
        <v>4</v>
      </c>
      <c r="H33" s="16" t="s">
        <v>21</v>
      </c>
      <c r="I33" s="11"/>
    </row>
    <row r="34" spans="1:9" ht="15" customHeight="1">
      <c r="A34" s="6" t="s">
        <v>45</v>
      </c>
      <c r="B34" s="16" t="s">
        <v>21</v>
      </c>
      <c r="C34" s="16" t="s">
        <v>22</v>
      </c>
      <c r="D34" s="8"/>
      <c r="E34" s="98"/>
      <c r="F34" s="8"/>
      <c r="G34" s="98">
        <v>4</v>
      </c>
      <c r="H34" s="16" t="s">
        <v>21</v>
      </c>
      <c r="I34" s="10"/>
    </row>
    <row r="35" spans="1:9" ht="15" customHeight="1">
      <c r="A35" s="6" t="s">
        <v>46</v>
      </c>
      <c r="B35" s="16" t="s">
        <v>21</v>
      </c>
      <c r="C35" s="16" t="s">
        <v>22</v>
      </c>
      <c r="D35" s="8"/>
      <c r="E35" s="98"/>
      <c r="F35" s="8"/>
      <c r="G35" s="98">
        <v>4</v>
      </c>
      <c r="H35" s="16" t="s">
        <v>21</v>
      </c>
      <c r="I35" s="10"/>
    </row>
    <row r="36" spans="1:9" ht="26.25" customHeight="1">
      <c r="A36" s="107" t="s">
        <v>47</v>
      </c>
      <c r="B36" s="16" t="s">
        <v>21</v>
      </c>
      <c r="C36" s="16" t="s">
        <v>22</v>
      </c>
      <c r="D36" s="8"/>
      <c r="E36" s="8"/>
      <c r="F36" s="8"/>
      <c r="G36" s="98">
        <v>4</v>
      </c>
      <c r="H36" s="16" t="s">
        <v>21</v>
      </c>
      <c r="I36" s="11"/>
    </row>
    <row r="37" spans="1:9" ht="15" customHeight="1">
      <c r="A37" s="6" t="s">
        <v>48</v>
      </c>
      <c r="B37" s="16" t="s">
        <v>21</v>
      </c>
      <c r="C37" s="16" t="s">
        <v>22</v>
      </c>
      <c r="D37" s="8"/>
      <c r="E37" s="8"/>
      <c r="F37" s="8"/>
      <c r="G37" s="98">
        <v>4</v>
      </c>
      <c r="H37" s="16" t="s">
        <v>21</v>
      </c>
      <c r="I37" s="11"/>
    </row>
    <row r="38" spans="1:9" ht="15" customHeight="1">
      <c r="A38" s="6" t="s">
        <v>49</v>
      </c>
      <c r="B38" s="16" t="s">
        <v>21</v>
      </c>
      <c r="C38" s="16" t="s">
        <v>22</v>
      </c>
      <c r="D38" s="8"/>
      <c r="E38" s="8"/>
      <c r="F38" s="8"/>
      <c r="G38" s="98">
        <v>4</v>
      </c>
      <c r="H38" s="16" t="s">
        <v>21</v>
      </c>
      <c r="I38" s="11"/>
    </row>
    <row r="39" spans="1:9" ht="30" customHeight="1">
      <c r="A39" s="64" t="s">
        <v>50</v>
      </c>
      <c r="B39" s="21" t="s">
        <v>21</v>
      </c>
      <c r="C39" s="21" t="s">
        <v>22</v>
      </c>
      <c r="D39" s="41"/>
      <c r="E39" s="41"/>
      <c r="F39" s="41"/>
      <c r="G39" s="98">
        <v>4</v>
      </c>
      <c r="H39" s="21" t="s">
        <v>21</v>
      </c>
      <c r="I39" s="94"/>
    </row>
    <row r="40" spans="1:9" ht="26.25" customHeight="1">
      <c r="A40" s="121" t="s">
        <v>51</v>
      </c>
      <c r="B40" s="122"/>
      <c r="C40" s="122"/>
      <c r="D40" s="122"/>
      <c r="E40" s="122"/>
      <c r="F40" s="122"/>
      <c r="G40" s="122"/>
      <c r="H40" s="122"/>
      <c r="I40" s="122"/>
    </row>
    <row r="41" spans="1:9" ht="15.75" customHeight="1">
      <c r="A41" s="42" t="s">
        <v>52</v>
      </c>
      <c r="B41" s="65" t="s">
        <v>21</v>
      </c>
      <c r="C41" s="65" t="s">
        <v>22</v>
      </c>
      <c r="D41" s="67"/>
      <c r="E41" s="97"/>
      <c r="F41" s="67"/>
      <c r="G41" s="98">
        <v>4</v>
      </c>
      <c r="H41" s="65" t="s">
        <v>21</v>
      </c>
      <c r="I41" s="106"/>
    </row>
    <row r="42" spans="1:9" ht="15.75" customHeight="1">
      <c r="A42" s="6" t="s">
        <v>53</v>
      </c>
      <c r="B42" s="16" t="s">
        <v>21</v>
      </c>
      <c r="C42" s="16" t="s">
        <v>22</v>
      </c>
      <c r="D42" s="8"/>
      <c r="E42" s="8"/>
      <c r="F42" s="8"/>
      <c r="G42" s="102">
        <v>2</v>
      </c>
      <c r="H42" s="16" t="s">
        <v>21</v>
      </c>
      <c r="I42" s="11"/>
    </row>
    <row r="43" spans="1:9" ht="15.75" customHeight="1">
      <c r="A43" s="103" t="s">
        <v>54</v>
      </c>
      <c r="B43" s="21" t="s">
        <v>21</v>
      </c>
      <c r="C43" s="21" t="s">
        <v>22</v>
      </c>
      <c r="D43" s="41"/>
      <c r="E43" s="41"/>
      <c r="F43" s="104"/>
      <c r="G43" s="98">
        <v>2</v>
      </c>
      <c r="H43" s="105" t="s">
        <v>21</v>
      </c>
      <c r="I43" s="94"/>
    </row>
    <row r="44" spans="1:9" ht="26.25" customHeight="1">
      <c r="A44" s="121" t="s">
        <v>55</v>
      </c>
      <c r="B44" s="122"/>
      <c r="C44" s="122"/>
      <c r="D44" s="122"/>
      <c r="E44" s="122"/>
      <c r="F44" s="122"/>
      <c r="G44" s="122"/>
      <c r="H44" s="122"/>
      <c r="I44" s="122"/>
    </row>
    <row r="45" spans="1:9" ht="15.75" customHeight="1">
      <c r="A45" s="42" t="s">
        <v>56</v>
      </c>
      <c r="B45" s="65" t="s">
        <v>21</v>
      </c>
      <c r="C45" s="65" t="s">
        <v>22</v>
      </c>
      <c r="D45" s="67"/>
      <c r="E45" s="97"/>
      <c r="F45" s="67"/>
      <c r="G45" s="98">
        <v>4</v>
      </c>
      <c r="H45" s="65" t="s">
        <v>21</v>
      </c>
      <c r="I45" s="106"/>
    </row>
    <row r="46" spans="1:9" ht="15.75" customHeight="1">
      <c r="A46" s="6" t="s">
        <v>56</v>
      </c>
      <c r="B46" s="16" t="s">
        <v>21</v>
      </c>
      <c r="C46" s="16" t="s">
        <v>22</v>
      </c>
      <c r="D46" s="8"/>
      <c r="E46" s="8"/>
      <c r="F46" s="8"/>
      <c r="G46" s="98">
        <v>4</v>
      </c>
      <c r="H46" s="16" t="s">
        <v>21</v>
      </c>
      <c r="I46" s="11"/>
    </row>
    <row r="47" spans="1:9" ht="15.75" customHeight="1" thickBot="1">
      <c r="A47" s="6" t="s">
        <v>56</v>
      </c>
      <c r="B47" s="16" t="s">
        <v>21</v>
      </c>
      <c r="C47" s="16" t="s">
        <v>22</v>
      </c>
      <c r="D47" s="8"/>
      <c r="E47" s="8"/>
      <c r="F47" s="8"/>
      <c r="G47" s="8"/>
      <c r="H47" s="16" t="s">
        <v>21</v>
      </c>
      <c r="I47" s="11"/>
    </row>
    <row r="48" spans="1:9" ht="28.5" customHeight="1" thickBot="1">
      <c r="A48" s="128" t="s">
        <v>57</v>
      </c>
      <c r="B48" s="129"/>
      <c r="C48" s="129"/>
      <c r="D48" s="129"/>
      <c r="E48" s="129"/>
      <c r="F48" s="129"/>
      <c r="G48" s="129"/>
      <c r="H48" s="129"/>
      <c r="I48" s="130"/>
    </row>
    <row r="49" spans="1:9" ht="13.5" customHeight="1">
      <c r="A49" s="66"/>
      <c r="B49" s="65" t="s">
        <v>21</v>
      </c>
      <c r="C49" s="65" t="s">
        <v>22</v>
      </c>
      <c r="D49" s="67"/>
      <c r="E49" s="67"/>
      <c r="F49" s="67"/>
      <c r="G49" s="98">
        <v>4</v>
      </c>
      <c r="H49" s="65" t="s">
        <v>21</v>
      </c>
      <c r="I49" s="68"/>
    </row>
    <row r="50" spans="1:9" ht="14.25" customHeight="1">
      <c r="A50" s="3"/>
      <c r="B50" s="16" t="s">
        <v>21</v>
      </c>
      <c r="C50" s="16" t="s">
        <v>22</v>
      </c>
      <c r="D50" s="8"/>
      <c r="E50" s="8"/>
      <c r="F50" s="8"/>
      <c r="G50" s="98">
        <v>4</v>
      </c>
      <c r="H50" s="16" t="s">
        <v>21</v>
      </c>
      <c r="I50" s="11"/>
    </row>
    <row r="51" spans="1:9" ht="14.25" customHeight="1">
      <c r="A51" s="3"/>
      <c r="B51" s="16" t="s">
        <v>21</v>
      </c>
      <c r="C51" s="16" t="s">
        <v>22</v>
      </c>
      <c r="D51" s="8"/>
      <c r="E51" s="8"/>
      <c r="F51" s="8"/>
      <c r="G51" s="98">
        <v>4</v>
      </c>
      <c r="H51" s="16" t="s">
        <v>21</v>
      </c>
      <c r="I51" s="11"/>
    </row>
    <row r="52" spans="1:9" ht="14.25" customHeight="1">
      <c r="A52" s="3"/>
      <c r="B52" s="16" t="s">
        <v>21</v>
      </c>
      <c r="C52" s="16" t="s">
        <v>22</v>
      </c>
      <c r="D52" s="8"/>
      <c r="E52" s="8"/>
      <c r="F52" s="8"/>
      <c r="G52" s="98">
        <v>4</v>
      </c>
      <c r="H52" s="16" t="s">
        <v>21</v>
      </c>
      <c r="I52" s="11"/>
    </row>
    <row r="53" spans="1:9" ht="14.25" customHeight="1">
      <c r="A53" s="3"/>
      <c r="B53" s="16" t="s">
        <v>21</v>
      </c>
      <c r="C53" s="16" t="s">
        <v>22</v>
      </c>
      <c r="D53" s="8"/>
      <c r="E53" s="8"/>
      <c r="F53" s="8"/>
      <c r="G53" s="98">
        <v>4</v>
      </c>
      <c r="H53" s="16" t="s">
        <v>21</v>
      </c>
      <c r="I53" s="11"/>
    </row>
    <row r="54" spans="1:9" ht="14.25" customHeight="1">
      <c r="A54" s="3"/>
      <c r="B54" s="16" t="s">
        <v>21</v>
      </c>
      <c r="C54" s="16" t="s">
        <v>22</v>
      </c>
      <c r="D54" s="8"/>
      <c r="E54" s="8"/>
      <c r="F54" s="8"/>
      <c r="G54" s="98">
        <v>4</v>
      </c>
      <c r="H54" s="16" t="s">
        <v>21</v>
      </c>
      <c r="I54" s="11"/>
    </row>
    <row r="55" spans="1:9" ht="14.25" customHeight="1">
      <c r="A55" s="3"/>
      <c r="B55" s="16" t="s">
        <v>21</v>
      </c>
      <c r="C55" s="16" t="s">
        <v>22</v>
      </c>
      <c r="D55" s="8"/>
      <c r="E55" s="8"/>
      <c r="F55" s="8"/>
      <c r="G55" s="98">
        <v>4</v>
      </c>
      <c r="H55" s="16" t="s">
        <v>21</v>
      </c>
      <c r="I55" s="11"/>
    </row>
    <row r="56" spans="1:9" ht="14.25" customHeight="1">
      <c r="A56" s="3"/>
      <c r="B56" s="16" t="s">
        <v>21</v>
      </c>
      <c r="C56" s="16" t="s">
        <v>22</v>
      </c>
      <c r="D56" s="8"/>
      <c r="E56" s="8"/>
      <c r="F56" s="8"/>
      <c r="G56" s="98"/>
      <c r="H56" s="16" t="s">
        <v>21</v>
      </c>
      <c r="I56" s="11"/>
    </row>
    <row r="57" spans="1:9" ht="14.25" customHeight="1" thickBot="1">
      <c r="A57" s="3"/>
      <c r="B57" s="16" t="s">
        <v>21</v>
      </c>
      <c r="C57" s="16" t="s">
        <v>22</v>
      </c>
      <c r="D57" s="8"/>
      <c r="E57" s="8"/>
      <c r="F57" s="8"/>
      <c r="G57" s="8"/>
      <c r="H57" s="16" t="s">
        <v>21</v>
      </c>
      <c r="I57" s="11"/>
    </row>
    <row r="58" spans="1:9" ht="24.75" customHeight="1" thickBot="1">
      <c r="A58" s="19" t="s">
        <v>58</v>
      </c>
      <c r="B58" s="44"/>
      <c r="C58" s="44"/>
      <c r="D58" s="44"/>
      <c r="E58" s="44"/>
      <c r="F58" s="44"/>
      <c r="G58" s="44"/>
      <c r="H58" s="20"/>
      <c r="I58" s="69" t="s">
        <v>59</v>
      </c>
    </row>
    <row r="59" spans="1:9" ht="15">
      <c r="A59" s="6" t="s">
        <v>60</v>
      </c>
      <c r="B59" s="16" t="s">
        <v>21</v>
      </c>
      <c r="C59" s="23"/>
      <c r="D59" s="22"/>
      <c r="E59" s="22"/>
      <c r="F59" s="22"/>
      <c r="G59" s="24"/>
      <c r="H59" s="31" t="s">
        <v>61</v>
      </c>
      <c r="I59" s="17"/>
    </row>
    <row r="60" spans="1:9" ht="15.75" thickBot="1">
      <c r="A60" s="6" t="s">
        <v>62</v>
      </c>
      <c r="B60" s="16" t="s">
        <v>21</v>
      </c>
      <c r="C60" s="23"/>
      <c r="D60" s="22"/>
      <c r="E60" s="22"/>
      <c r="F60" s="22"/>
      <c r="G60" s="24"/>
      <c r="H60" s="32" t="s">
        <v>63</v>
      </c>
      <c r="I60" s="17"/>
    </row>
    <row r="61" spans="1:9" ht="27.75" customHeight="1" thickBot="1">
      <c r="A61" s="19" t="s">
        <v>64</v>
      </c>
      <c r="B61" s="44"/>
      <c r="C61" s="44"/>
      <c r="D61" s="44"/>
      <c r="E61" s="44"/>
      <c r="F61" s="44"/>
      <c r="G61" s="44"/>
      <c r="H61" s="20"/>
      <c r="I61" s="69" t="s">
        <v>59</v>
      </c>
    </row>
    <row r="62" spans="1:9" ht="15">
      <c r="A62" s="42" t="s">
        <v>65</v>
      </c>
      <c r="B62" s="43" t="s">
        <v>66</v>
      </c>
      <c r="C62" s="23"/>
      <c r="D62" s="22"/>
      <c r="E62" s="22"/>
      <c r="F62" s="22"/>
      <c r="G62" s="24"/>
      <c r="H62" s="40" t="s">
        <v>67</v>
      </c>
      <c r="I62" s="17"/>
    </row>
    <row r="63" spans="1:9" ht="15">
      <c r="A63" s="6" t="s">
        <v>68</v>
      </c>
      <c r="B63" s="28" t="s">
        <v>66</v>
      </c>
      <c r="C63" s="23"/>
      <c r="D63" s="22"/>
      <c r="E63" s="22"/>
      <c r="F63" s="22"/>
      <c r="G63" s="24"/>
      <c r="H63" s="29" t="s">
        <v>67</v>
      </c>
      <c r="I63" s="17"/>
    </row>
    <row r="64" spans="1:9" ht="15">
      <c r="A64" s="6" t="s">
        <v>69</v>
      </c>
      <c r="B64" s="28" t="s">
        <v>66</v>
      </c>
      <c r="C64" s="23"/>
      <c r="D64" s="22"/>
      <c r="E64" s="22"/>
      <c r="F64" s="22"/>
      <c r="G64" s="24"/>
      <c r="H64" s="29" t="s">
        <v>67</v>
      </c>
      <c r="I64" s="17"/>
    </row>
    <row r="65" spans="1:9" ht="15">
      <c r="A65" s="6" t="s">
        <v>70</v>
      </c>
      <c r="B65" s="28" t="s">
        <v>66</v>
      </c>
      <c r="C65" s="23"/>
      <c r="D65" s="22"/>
      <c r="E65" s="22"/>
      <c r="F65" s="22"/>
      <c r="G65" s="24"/>
      <c r="H65" s="29" t="s">
        <v>67</v>
      </c>
      <c r="I65" s="17"/>
    </row>
    <row r="66" spans="1:9" ht="15">
      <c r="A66" s="6" t="s">
        <v>71</v>
      </c>
      <c r="B66" s="43" t="s">
        <v>66</v>
      </c>
      <c r="C66" s="23"/>
      <c r="D66" s="22"/>
      <c r="E66" s="22"/>
      <c r="F66" s="22"/>
      <c r="G66" s="24"/>
      <c r="H66" s="29" t="s">
        <v>67</v>
      </c>
      <c r="I66" s="17"/>
    </row>
    <row r="67" spans="1:9" ht="15">
      <c r="A67" s="6" t="s">
        <v>72</v>
      </c>
      <c r="B67" s="28" t="s">
        <v>66</v>
      </c>
      <c r="C67" s="23"/>
      <c r="D67" s="22"/>
      <c r="E67" s="22"/>
      <c r="F67" s="22"/>
      <c r="G67" s="24"/>
      <c r="H67" s="30" t="s">
        <v>73</v>
      </c>
      <c r="I67" s="17"/>
    </row>
    <row r="68" spans="1:9" ht="15">
      <c r="A68" s="6" t="s">
        <v>74</v>
      </c>
      <c r="B68" s="43" t="s">
        <v>66</v>
      </c>
      <c r="C68" s="23"/>
      <c r="D68" s="22"/>
      <c r="E68" s="22"/>
      <c r="F68" s="22"/>
      <c r="G68" s="24"/>
      <c r="H68" s="30" t="s">
        <v>73</v>
      </c>
      <c r="I68" s="17"/>
    </row>
    <row r="69" spans="1:9" ht="15">
      <c r="A69" s="6" t="s">
        <v>75</v>
      </c>
      <c r="B69" s="28" t="s">
        <v>66</v>
      </c>
      <c r="C69" s="23"/>
      <c r="D69" s="22"/>
      <c r="E69" s="22"/>
      <c r="F69" s="22"/>
      <c r="G69" s="24"/>
      <c r="H69" s="30" t="s">
        <v>73</v>
      </c>
      <c r="I69" s="17"/>
    </row>
    <row r="70" spans="1:9" ht="15">
      <c r="A70" s="6" t="s">
        <v>76</v>
      </c>
      <c r="B70" s="28" t="s">
        <v>66</v>
      </c>
      <c r="C70" s="23"/>
      <c r="D70" s="22"/>
      <c r="E70" s="22"/>
      <c r="F70" s="22"/>
      <c r="G70" s="24"/>
      <c r="H70" s="30" t="s">
        <v>73</v>
      </c>
      <c r="I70" s="17"/>
    </row>
    <row r="71" spans="1:9" ht="15">
      <c r="A71" s="6" t="s">
        <v>77</v>
      </c>
      <c r="B71" s="28" t="s">
        <v>66</v>
      </c>
      <c r="C71" s="23"/>
      <c r="D71" s="22"/>
      <c r="E71" s="22"/>
      <c r="F71" s="22"/>
      <c r="G71" s="24"/>
      <c r="H71" s="30" t="s">
        <v>73</v>
      </c>
      <c r="I71" s="17"/>
    </row>
    <row r="72" spans="1:9" ht="15">
      <c r="A72" s="6" t="s">
        <v>78</v>
      </c>
      <c r="B72" s="28" t="s">
        <v>66</v>
      </c>
      <c r="C72" s="23"/>
      <c r="D72" s="22"/>
      <c r="E72" s="22"/>
      <c r="F72" s="22"/>
      <c r="G72" s="24"/>
      <c r="H72" s="31" t="s">
        <v>61</v>
      </c>
      <c r="I72" s="17"/>
    </row>
    <row r="73" spans="1:9" ht="15">
      <c r="A73" s="6" t="s">
        <v>79</v>
      </c>
      <c r="B73" s="28" t="s">
        <v>66</v>
      </c>
      <c r="C73" s="23"/>
      <c r="D73" s="22"/>
      <c r="E73" s="22"/>
      <c r="F73" s="22"/>
      <c r="G73" s="24"/>
      <c r="H73" s="31" t="s">
        <v>61</v>
      </c>
      <c r="I73" s="17"/>
    </row>
    <row r="74" spans="1:9" ht="15">
      <c r="A74" s="6" t="s">
        <v>80</v>
      </c>
      <c r="B74" s="28" t="s">
        <v>66</v>
      </c>
      <c r="C74" s="23"/>
      <c r="D74" s="22"/>
      <c r="E74" s="22"/>
      <c r="F74" s="22"/>
      <c r="G74" s="24"/>
      <c r="H74" s="31" t="s">
        <v>61</v>
      </c>
      <c r="I74" s="17"/>
    </row>
    <row r="75" spans="1:9" ht="15">
      <c r="A75" s="6" t="s">
        <v>81</v>
      </c>
      <c r="B75" s="28" t="s">
        <v>66</v>
      </c>
      <c r="C75" s="23"/>
      <c r="D75" s="22"/>
      <c r="E75" s="22"/>
      <c r="F75" s="22"/>
      <c r="G75" s="24"/>
      <c r="H75" s="31" t="s">
        <v>61</v>
      </c>
      <c r="I75" s="17"/>
    </row>
    <row r="76" spans="1:9" ht="15">
      <c r="A76" s="6" t="s">
        <v>82</v>
      </c>
      <c r="B76" s="28" t="s">
        <v>66</v>
      </c>
      <c r="C76" s="23"/>
      <c r="D76" s="22"/>
      <c r="E76" s="22"/>
      <c r="F76" s="22"/>
      <c r="G76" s="24"/>
      <c r="H76" s="32" t="s">
        <v>63</v>
      </c>
      <c r="I76" s="17"/>
    </row>
    <row r="77" spans="1:9" ht="15">
      <c r="A77" s="6" t="s">
        <v>80</v>
      </c>
      <c r="B77" s="28" t="s">
        <v>66</v>
      </c>
      <c r="C77" s="25"/>
      <c r="D77" s="26"/>
      <c r="E77" s="26"/>
      <c r="F77" s="26"/>
      <c r="G77" s="27"/>
      <c r="H77" s="32" t="s">
        <v>63</v>
      </c>
      <c r="I77" s="17"/>
    </row>
    <row r="78" spans="1:9" ht="27.75" customHeight="1">
      <c r="A78" s="131" t="s">
        <v>83</v>
      </c>
      <c r="B78" s="131"/>
      <c r="C78" s="132"/>
      <c r="D78" s="132"/>
      <c r="E78" s="132"/>
      <c r="F78" s="132"/>
      <c r="G78" s="132"/>
      <c r="H78" s="131"/>
      <c r="I78" s="133"/>
    </row>
    <row r="79" spans="1:9" ht="15">
      <c r="A79" s="112"/>
      <c r="B79" s="112"/>
      <c r="C79" s="112"/>
      <c r="D79" s="112"/>
      <c r="E79" s="112"/>
      <c r="F79" s="112"/>
      <c r="G79" s="112"/>
      <c r="H79" s="112"/>
      <c r="I79" s="112"/>
    </row>
    <row r="80" spans="1:9" ht="15">
      <c r="A80" s="112"/>
      <c r="B80" s="112"/>
      <c r="C80" s="112"/>
      <c r="D80" s="112"/>
      <c r="E80" s="112"/>
      <c r="F80" s="112"/>
      <c r="G80" s="112"/>
      <c r="H80" s="112"/>
      <c r="I80" s="112"/>
    </row>
    <row r="81" spans="1:9" ht="15">
      <c r="A81" s="112"/>
      <c r="B81" s="112"/>
      <c r="C81" s="112"/>
      <c r="D81" s="112"/>
      <c r="E81" s="112"/>
      <c r="F81" s="112"/>
      <c r="G81" s="112"/>
      <c r="H81" s="112"/>
      <c r="I81" s="112"/>
    </row>
    <row r="82" spans="1:9" ht="15">
      <c r="A82" s="112"/>
      <c r="B82" s="112"/>
      <c r="C82" s="112"/>
      <c r="D82" s="112"/>
      <c r="E82" s="112"/>
      <c r="F82" s="112"/>
      <c r="G82" s="112"/>
      <c r="H82" s="112"/>
      <c r="I82" s="112"/>
    </row>
    <row r="83" spans="1:9" ht="15">
      <c r="A83" s="112"/>
      <c r="B83" s="112"/>
      <c r="C83" s="112"/>
      <c r="D83" s="112"/>
      <c r="E83" s="112"/>
      <c r="F83" s="112"/>
      <c r="G83" s="112"/>
      <c r="H83" s="112"/>
      <c r="I83" s="112"/>
    </row>
    <row r="84" spans="1:9" ht="15">
      <c r="A84" s="112"/>
      <c r="B84" s="112"/>
      <c r="C84" s="112"/>
      <c r="D84" s="112"/>
      <c r="E84" s="112"/>
      <c r="F84" s="112"/>
      <c r="G84" s="112"/>
      <c r="H84" s="112"/>
      <c r="I84" s="112"/>
    </row>
    <row r="85" spans="1:9" ht="15.75" thickBot="1">
      <c r="A85" s="112"/>
      <c r="B85" s="112"/>
      <c r="C85" s="112"/>
      <c r="D85" s="182"/>
      <c r="E85" s="182"/>
      <c r="F85" s="182"/>
      <c r="G85" s="182"/>
      <c r="H85" s="112"/>
      <c r="I85" s="112"/>
    </row>
    <row r="86" spans="1:9" ht="15" customHeight="1" thickBot="1">
      <c r="A86" s="173"/>
      <c r="B86" s="174"/>
      <c r="C86" s="174"/>
      <c r="D86" s="179" t="s">
        <v>10</v>
      </c>
      <c r="E86" s="180"/>
      <c r="F86" s="180"/>
      <c r="G86" s="181"/>
      <c r="H86" s="157"/>
      <c r="I86" s="158"/>
    </row>
    <row r="87" spans="1:9" ht="15" customHeight="1" thickBot="1">
      <c r="A87" s="175"/>
      <c r="B87" s="176"/>
      <c r="C87" s="176"/>
      <c r="D87" s="70" t="s">
        <v>13</v>
      </c>
      <c r="E87" s="70" t="s">
        <v>14</v>
      </c>
      <c r="F87" s="74" t="s">
        <v>15</v>
      </c>
      <c r="G87" s="70" t="s">
        <v>16</v>
      </c>
      <c r="H87" s="159"/>
      <c r="I87" s="160"/>
    </row>
    <row r="88" spans="1:9" ht="16.5" thickBot="1">
      <c r="A88" s="175"/>
      <c r="B88" s="176"/>
      <c r="C88" s="176"/>
      <c r="D88" s="73">
        <f>SUM(D10:D57)</f>
        <v>0</v>
      </c>
      <c r="E88" s="73">
        <f>SUM(E10:E57)</f>
        <v>0</v>
      </c>
      <c r="F88" s="163">
        <f>SUM(F10:F57)</f>
        <v>0</v>
      </c>
      <c r="G88" s="165">
        <f>SUM(G10:G13,G15,G17:G18,G20,G22,G24,G26:G27,G29:G39,G41:G43,G45:G47,G49:G57)</f>
        <v>128</v>
      </c>
      <c r="H88" s="159"/>
      <c r="I88" s="160"/>
    </row>
    <row r="89" spans="1:9" ht="16.5" thickBot="1">
      <c r="A89" s="175"/>
      <c r="B89" s="176"/>
      <c r="C89" s="176"/>
      <c r="D89" s="167">
        <f>SUM(D88:E88)</f>
        <v>0</v>
      </c>
      <c r="E89" s="168"/>
      <c r="F89" s="164"/>
      <c r="G89" s="166"/>
      <c r="H89" s="159"/>
      <c r="I89" s="160"/>
    </row>
    <row r="90" spans="1:9" ht="18.75" thickBot="1">
      <c r="A90" s="175"/>
      <c r="B90" s="176"/>
      <c r="C90" s="176"/>
      <c r="D90" s="169" t="s">
        <v>84</v>
      </c>
      <c r="E90" s="170"/>
      <c r="F90" s="171">
        <f>SUM(D88,E88,F88,G88)</f>
        <v>128</v>
      </c>
      <c r="G90" s="172"/>
      <c r="H90" s="159"/>
      <c r="I90" s="160"/>
    </row>
    <row r="91" spans="1:9" ht="15" thickBot="1">
      <c r="A91" s="177"/>
      <c r="B91" s="178"/>
      <c r="C91" s="178"/>
      <c r="D91" s="71" t="s">
        <v>85</v>
      </c>
      <c r="E91" s="36"/>
      <c r="F91" s="37"/>
      <c r="G91" s="72">
        <v>128</v>
      </c>
      <c r="H91" s="161"/>
      <c r="I91" s="162"/>
    </row>
  </sheetData>
  <sheetProtection algorithmName="SHA-512" hashValue="7cMY6jF3vag0CyIS7xfJEye4sEx1K12gbQV5fXqtPqizm5eWZLusq+QP8bXAH1BVoK0o/dd+vnTsQRPRjF1sgQ==" saltValue="r37soT5uaVP5y1YKH7+6zg==" spinCount="100000" sheet="1" objects="1" scenarios="1" formatCells="0" formatColumns="0" formatRows="0" insertRows="0" insertHyperlinks="0"/>
  <protectedRanges>
    <protectedRange sqref="A10:I13 A15:I15 B17:I18 A20:I20 A22:I22 A24:I24 B26:I27" name="GLACC"/>
    <protectedRange sqref="B10:B13 B15 B17:B18 B20 B22 B24 B26:B27 H10:H13 H15 H17:H18 H20 H22 H24 H26:H27" name="Select Term"/>
    <protectedRange sqref="C10:C13 C15 C17:C18 C20 C22 C24 C26:C27" name="Select Grade"/>
    <protectedRange sqref="B59:B60 B62:B77 I59:I60 I62:I77 A79:I85" name="Advising"/>
    <protectedRange sqref="A31 A32 A34 A39 B29:I39 A43 B41:I43 A45:I47 A49:I57" name="Reqs and Elecs"/>
    <protectedRange sqref="B2:E4 H2:I2 I3:I4" name="Student Info"/>
  </protectedRanges>
  <mergeCells count="43">
    <mergeCell ref="A83:I83"/>
    <mergeCell ref="A82:I82"/>
    <mergeCell ref="H86:I91"/>
    <mergeCell ref="F88:F89"/>
    <mergeCell ref="G88:G89"/>
    <mergeCell ref="D89:E89"/>
    <mergeCell ref="D90:E90"/>
    <mergeCell ref="F90:G90"/>
    <mergeCell ref="A86:C91"/>
    <mergeCell ref="D86:G86"/>
    <mergeCell ref="A84:I84"/>
    <mergeCell ref="A85:I85"/>
    <mergeCell ref="A1:I1"/>
    <mergeCell ref="F2:G2"/>
    <mergeCell ref="H2:I2"/>
    <mergeCell ref="A8:I8"/>
    <mergeCell ref="A21:I21"/>
    <mergeCell ref="D5:G5"/>
    <mergeCell ref="H5:H6"/>
    <mergeCell ref="I5:I6"/>
    <mergeCell ref="B3:E3"/>
    <mergeCell ref="B4:E4"/>
    <mergeCell ref="A14:I14"/>
    <mergeCell ref="A19:I19"/>
    <mergeCell ref="A9:I9"/>
    <mergeCell ref="A16:I16"/>
    <mergeCell ref="B2:E2"/>
    <mergeCell ref="A81:I81"/>
    <mergeCell ref="F3:H3"/>
    <mergeCell ref="F4:H4"/>
    <mergeCell ref="A5:A6"/>
    <mergeCell ref="B5:B6"/>
    <mergeCell ref="C5:C6"/>
    <mergeCell ref="A40:I40"/>
    <mergeCell ref="A44:I44"/>
    <mergeCell ref="A23:I23"/>
    <mergeCell ref="A25:I25"/>
    <mergeCell ref="A28:I28"/>
    <mergeCell ref="A48:I48"/>
    <mergeCell ref="A78:I78"/>
    <mergeCell ref="A79:I79"/>
    <mergeCell ref="A80:I80"/>
    <mergeCell ref="A7:I7"/>
  </mergeCells>
  <phoneticPr fontId="2" type="noConversion"/>
  <conditionalFormatting sqref="G91">
    <cfRule type="containsText" dxfId="23" priority="18" operator="containsText" text="su">
      <formula>NOT(ISERROR(SEARCH("su",G91)))</formula>
    </cfRule>
    <cfRule type="containsText" dxfId="22" priority="19" operator="containsText" text="s2">
      <formula>NOT(ISERROR(SEARCH("s2",G91)))</formula>
    </cfRule>
    <cfRule type="containsText" dxfId="21" priority="20" operator="containsText" text="f">
      <formula>NOT(ISERROR(SEARCH("f",G91)))</formula>
    </cfRule>
  </conditionalFormatting>
  <conditionalFormatting sqref="A31">
    <cfRule type="cellIs" dxfId="20" priority="15" operator="equal">
      <formula>"DS/MA1020CCM OR DS1060CCDI"</formula>
    </cfRule>
  </conditionalFormatting>
  <conditionalFormatting sqref="A32">
    <cfRule type="cellIs" dxfId="19" priority="14" operator="equal">
      <formula>"BA2001 OR BA2003"</formula>
    </cfRule>
  </conditionalFormatting>
  <conditionalFormatting sqref="A34">
    <cfRule type="cellIs" dxfId="18" priority="13" operator="equal">
      <formula>"EC2010 OR EC2020"</formula>
    </cfRule>
  </conditionalFormatting>
  <conditionalFormatting sqref="A39">
    <cfRule type="cellIs" dxfId="17" priority="12" operator="equal">
      <formula>"BA4045CCC OR BA4080CCC OR BA4095INPR"</formula>
    </cfRule>
  </conditionalFormatting>
  <conditionalFormatting sqref="A43">
    <cfRule type="cellIs" dxfId="16" priority="11" operator="equal">
      <formula>"BA3096CCX or BA3098CCX or BA3900INPR"</formula>
    </cfRule>
  </conditionalFormatting>
  <conditionalFormatting sqref="A45:A47">
    <cfRule type="cellIs" dxfId="15" priority="10" operator="equal">
      <formula>"Select a course from the drop-down menu"</formula>
    </cfRule>
  </conditionalFormatting>
  <conditionalFormatting sqref="A10">
    <cfRule type="cellIs" dxfId="14" priority="8" operator="equal">
      <formula>"Course type CCI (FirstBridge)"</formula>
    </cfRule>
    <cfRule type="cellIs" dxfId="13" priority="9" operator="equal">
      <formula>"Course type CCI (FirstBridge)"</formula>
    </cfRule>
  </conditionalFormatting>
  <conditionalFormatting sqref="A11">
    <cfRule type="cellIs" dxfId="12" priority="7" operator="equal">
      <formula>"Course type CCI (FirstBridge)"</formula>
    </cfRule>
  </conditionalFormatting>
  <conditionalFormatting sqref="A12">
    <cfRule type="cellIs" dxfId="11" priority="6" operator="equal">
      <formula>"Course type CCI"</formula>
    </cfRule>
  </conditionalFormatting>
  <conditionalFormatting sqref="A13">
    <cfRule type="cellIs" dxfId="10" priority="5" operator="equal">
      <formula>"Course type CCI: at least one course @ AUP (transfer students)"</formula>
    </cfRule>
  </conditionalFormatting>
  <conditionalFormatting sqref="A15">
    <cfRule type="cellIs" dxfId="9" priority="4" operator="equal">
      <formula>"Course type CCX or completion of GPS Program"</formula>
    </cfRule>
  </conditionalFormatting>
  <conditionalFormatting sqref="A20">
    <cfRule type="cellIs" dxfId="8" priority="3" operator="equal">
      <formula>"Course type CCD"</formula>
    </cfRule>
  </conditionalFormatting>
  <conditionalFormatting sqref="A22">
    <cfRule type="cellIs" dxfId="7" priority="2" operator="equal">
      <formula>"Course type CCM"</formula>
    </cfRule>
  </conditionalFormatting>
  <conditionalFormatting sqref="A24">
    <cfRule type="cellIs" dxfId="6" priority="1" operator="equal">
      <formula>"Any course coded CCS (must enroll in 4CR lecture AND associated 0CR lab)"</formula>
    </cfRule>
  </conditionalFormatting>
  <dataValidations xWindow="291" yWindow="772" count="27">
    <dataValidation allowBlank="1" showInputMessage="1" showErrorMessage="1" promptTitle="Course type CCI " prompt=" FirstBridge (if not a transfer student)" sqref="A11" xr:uid="{462D87A9-3A12-46E0-9780-9AF42DF53F9F}"/>
    <dataValidation allowBlank="1" showInputMessage="1" showErrorMessage="1" promptTitle="Course type CCI" prompt=" " sqref="A12" xr:uid="{CB2142C4-3E9A-46C2-8E61-BC7A31907B53}"/>
    <dataValidation allowBlank="1" showInputMessage="1" showErrorMessage="1" promptTitle="Course type CCI" prompt="at least one course @ AUP (transfer students)" sqref="A13" xr:uid="{C7628363-3905-42B4-B3BC-B7F819ECCC3A}"/>
    <dataValidation allowBlank="1" showInputMessage="1" showErrorMessage="1" promptTitle="Course type CCD" prompt=" " sqref="A20" xr:uid="{96698010-6A30-4A9B-91F3-C1193174F4B4}"/>
    <dataValidation allowBlank="1" showInputMessage="1" showErrorMessage="1" promptTitle="Any course coded CCS " prompt="(must enroll in 4CR lecture AND associated 0CR lab)" sqref="A24" xr:uid="{10B71182-CE5F-47E5-8883-1C3E14CC05C6}"/>
    <dataValidation allowBlank="1" showInputMessage="1" showErrorMessage="1" promptTitle="Course type CCI " prompt=" FirstBridge (if not transfer a student)" sqref="A10" xr:uid="{6C5C67D5-AAAA-4CEA-86B1-739D8AD13670}"/>
    <dataValidation allowBlank="1" showInputMessage="1" showErrorMessage="1" promptTitle="INSERT ROWS ABOVE" prompt="if double majoring or minoring" sqref="A48:I48" xr:uid="{00000000-0002-0000-0000-000008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9"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3" xr:uid="{8884590C-5E63-40E3-AD61-318D69E64FF8}"/>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6" xr:uid="{A9583D25-5587-4FFC-BFB6-AB0FC190A16C}"/>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60" xr:uid="{00000000-0002-0000-0000-000016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8" xr:uid="{0D18D5C8-E9A1-405A-B9F7-42DADA9BA466}"/>
    <dataValidation allowBlank="1" showInputMessage="1" showErrorMessage="1" promptTitle="Access your GPS Path anytime" prompt="https://aup.campuslabs.com/engage/involvement/paths#/_x000a__x000a_GPS offers professional development guidance and co-curricular engagement framework to prep you for post-AUP life." sqref="A62" xr:uid="{54C7351C-0C89-4171-8635-104D28EDE326}"/>
    <dataValidation allowBlank="1" showInputMessage="1" showErrorMessage="1" promptTitle="Open to all students" prompt="Sign up via Engage or register via your portal._x000a_(GPS1000) Workshop meets only once for 80 minutes in the ACE Center." sqref="A63" xr:uid="{B3BDA7D0-ECDF-4C38-AF70-F02F5EEF010B}"/>
    <dataValidation allowBlank="1" showInputMessage="1" showErrorMessage="1" promptTitle="http://engage.aup.edu" prompt="Sign in with your AUP ID and password._x000a_There are many student organizations &amp; clubs at AUP. In your 1st year, this is a great way to meet friends and mentors, to earn GPS credit, and to build your resume._x000a_" sqref="A64" xr:uid="{03493605-265E-4A2A-A3E5-771A007D559A}"/>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 Full schedule on event page at: www.engage.edu" sqref="A69" xr:uid="{5CB09D3F-30D8-4ACA-9F56-9A45AF89789E}"/>
    <dataValidation allowBlank="1" showInputMessage="1" showErrorMessage="1" promptTitle="Academic Resource Center" prompt="All students should make at least one appointment. Offerrings: Writing lab, Tech Tutors, Math Clinic, and ARC-link subject specific tutors covering everything from French to Corporate Finance. https://aup.campuslabs.com/engage/organization/arc" sqref="A65" xr:uid="{C5505F0B-1F09-4CDB-B975-579E916B4049}"/>
    <dataValidation allowBlank="1" showInputMessage="1" showErrorMessage="1" promptTitle="Apply 1 year in advance!" prompt="Begin by reading through the information on the ACE Center pages and completing the Study Abroad Cheklist:_x000a_https://www.aup.edu/academics/ace-center/study-abroad_x000a_Then have an appointment with an ACE Advisor." sqref="A75 A70" xr:uid="{D8B15848-97A2-43C1-87D7-41D5B621D494}"/>
    <dataValidation allowBlank="1" showInputMessage="1" showErrorMessage="1" promptTitle="Created and hosted by faculty" prompt="These trips are linked to courses, but you do not have to be in the associated course to go on the trip. Participating in a study trip will earn you GPS credit._x000a_https://www.aup.edu/academics/cultural-program_x000a_" sqref="A71" xr:uid="{8D39C51F-93D2-4E52-AFB3-B3983CC6D51D}"/>
    <dataValidation allowBlank="1" showInputMessage="1" showErrorMessage="1" promptTitle="What happens after AUP?" prompt="Whether you have a clear idea or are unsure of your career plans, we have career coaches and counselors to support you. If you haven't met with anyone yet, now is the time. https://aup.campuslabs.com/engage/organization/ace" sqref="A77 A74" xr:uid="{BE4B40FE-9616-40E1-A1CC-04AD1694DB13}"/>
    <dataValidation allowBlank="1" showInputMessage="1" showErrorMessage="1" promptTitle="Open to: All" prompt="Sign up via Engage (https://aup.campuslabs.com/engage/events) or register via your portal (GPS3000) Workshop meets two times, each time for one class period. only once for 80 minutes in the ACE Center" sqref="A67" xr:uid="{3465E7F2-FDCF-47A8-B31A-55F0FED06181}"/>
    <dataValidation allowBlank="1" showInputMessage="1" showErrorMessage="1" promptTitle="Open to: Anyone with 32+ credits" prompt="Focus on: post-AUP plans, public speaking skills, and career development._x000a_Sign up via Engage or register via your portal (GPS4000) Workshop meets only once for 80 minutes in the ACE Center." sqref="A72" xr:uid="{87A30C81-0B72-431F-BBAE-DC9962EEC80C}"/>
    <dataValidation allowBlank="1" showInputMessage="1" showErrorMessage="1" promptTitle="Student Guidance Counseling" prompt="Student Guidance Counselors help students struggling with a variety of concerns. Meetings can take place in a private and confidential setting on-campus or online. https://www.aup.edu/student-life/support/health-wellness/guidance-counseling" sqref="A66" xr:uid="{78F9179B-26BE-4E38-9BE0-1222EF81EA85}"/>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B7891211-1B6E-44B1-A7CF-B149594DB7A5}"/>
    <dataValidation allowBlank="1" showInputMessage="1" showErrorMessage="1" promptTitle="Course type CCX" prompt="or completion of GPS Program" sqref="A15" xr:uid="{853E4C3B-F124-4E4D-877E-861AEE54CF8A}"/>
    <dataValidation allowBlank="1" showInputMessage="1" showErrorMessage="1" promptTitle="Course type CCM" prompt=" " sqref="A22" xr:uid="{7B502169-4FC4-48A5-B3AE-ED165B2A46ED}"/>
    <dataValidation allowBlank="1" showInputMessage="1" showErrorMessage="1" promptTitle="Open to: All" prompt="Focus on: Mission, strengths, growth &amp; networking._x000a_Sign up via Engage (https://aup.campuslabs.com/engage/events) or register via your portal (GPS3000). Workshop meets two times, each time for one class period. only once for 80 minutes in the ACE Center." sqref="A67" xr:uid="{66990576-A930-4C67-9FCC-526453E2B3BB}"/>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9">
        <x14:dataValidation type="list" allowBlank="1" showInputMessage="1" showErrorMessage="1" xr:uid="{00000000-0002-0000-0000-00001B000000}">
          <x14:formula1>
            <xm:f>Lists!$K$2:$K$20</xm:f>
          </x14:formula1>
          <xm:sqref>C41:C43 C49:C57 C45:C47 C29:C39 C10:C13 C15 C17:C18 C20 C22 C24 C26:C27</xm:sqref>
        </x14:dataValidation>
        <x14:dataValidation type="list" allowBlank="1" showInputMessage="1" showErrorMessage="1" xr:uid="{AE0CF88E-EBC4-4EBD-AFB8-F9E55989E5AE}">
          <x14:formula1>
            <xm:f>Lists!$A$5:$A$6</xm:f>
          </x14:formula1>
          <xm:sqref>A31</xm:sqref>
        </x14:dataValidation>
        <x14:dataValidation type="list" allowBlank="1" showInputMessage="1" showErrorMessage="1" xr:uid="{BE8B75E6-2C80-430A-8AF1-9DC0025BB473}">
          <x14:formula1>
            <xm:f>Lists!$A$8:$A$9</xm:f>
          </x14:formula1>
          <xm:sqref>A32</xm:sqref>
        </x14:dataValidation>
        <x14:dataValidation type="list" allowBlank="1" showInputMessage="1" showErrorMessage="1" xr:uid="{4428940E-7CB6-49AD-A0D6-638251E5EA6D}">
          <x14:formula1>
            <xm:f>Lists!$A$11:$A$12</xm:f>
          </x14:formula1>
          <xm:sqref>A34</xm:sqref>
        </x14:dataValidation>
        <x14:dataValidation type="list" allowBlank="1" showInputMessage="1" showErrorMessage="1" xr:uid="{2391E10B-95BF-4A50-ADDD-93F17A79A379}">
          <x14:formula1>
            <xm:f>Lists!$A$14:$A$16</xm:f>
          </x14:formula1>
          <xm:sqref>A39</xm:sqref>
        </x14:dataValidation>
        <x14:dataValidation type="list" allowBlank="1" showInputMessage="1" showErrorMessage="1" xr:uid="{A6F2793C-79AA-4CE8-A7AD-3C961E9D7905}">
          <x14:formula1>
            <xm:f>Lists!$A$22:$A$24</xm:f>
          </x14:formula1>
          <xm:sqref>A43</xm:sqref>
        </x14:dataValidation>
        <x14:dataValidation type="list" allowBlank="1" showInputMessage="1" showErrorMessage="1" xr:uid="{E503AEFA-1150-4BB1-997E-E74ECF9C1418}">
          <x14:formula1>
            <xm:f>Lists!$A$26:$A$36</xm:f>
          </x14:formula1>
          <xm:sqref>A45:A47</xm:sqref>
        </x14:dataValidation>
        <x14:dataValidation type="list" allowBlank="1" showInputMessage="1" showErrorMessage="1" xr:uid="{AD6422E1-60BE-418D-A467-D37B92679C37}">
          <x14:formula1>
            <xm:f>Lists!$G$2:$G$38</xm:f>
          </x14:formula1>
          <xm:sqref>B59:B60 H49:H57 H45:H47 H41:H43 H29:H39 B29:B39 B41:B43 B45:B47 B49:B57 B10:B13 B15 B17:B18 B20 B22 B24 B26:B27 H10:H13 H15 H17:H18 H20 H22 H24 H26:H27</xm:sqref>
        </x14:dataValidation>
        <x14:dataValidation type="list" allowBlank="1" showInputMessage="1" showErrorMessage="1" xr:uid="{1EB71D2C-4AA6-422F-B6C4-907A483C4B00}">
          <x14:formula1>
            <xm:f>Lists!$I$2:$I$5</xm:f>
          </x14:formula1>
          <xm:sqref>B62:B77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01B42-EB45-440F-979E-4A70D6FFD1C8}">
  <sheetPr>
    <pageSetUpPr fitToPage="1"/>
  </sheetPr>
  <dimension ref="A1:L48"/>
  <sheetViews>
    <sheetView zoomScale="88" zoomScaleNormal="100" workbookViewId="0">
      <selection activeCell="A23" sqref="A23"/>
    </sheetView>
  </sheetViews>
  <sheetFormatPr defaultColWidth="9.140625" defaultRowHeight="14.25"/>
  <cols>
    <col min="1" max="1" width="39" style="4" customWidth="1"/>
    <col min="2" max="2" width="12.5703125" style="5" customWidth="1"/>
    <col min="3" max="3" width="11" style="2" customWidth="1"/>
    <col min="4" max="4" width="44.28515625" style="7" customWidth="1"/>
    <col min="5" max="5" width="30.85546875" style="2" customWidth="1"/>
    <col min="6" max="6" width="13.42578125" style="2" customWidth="1"/>
    <col min="7" max="7" width="10.5703125" style="2" customWidth="1"/>
    <col min="8" max="8" width="75.42578125" style="2" customWidth="1"/>
    <col min="9" max="16384" width="9.140625" style="2"/>
  </cols>
  <sheetData>
    <row r="1" spans="1:12" ht="35.1" customHeight="1" thickBot="1">
      <c r="A1" s="137" t="s">
        <v>86</v>
      </c>
      <c r="B1" s="189"/>
      <c r="C1" s="189"/>
      <c r="D1" s="189"/>
      <c r="E1" s="190"/>
    </row>
    <row r="2" spans="1:12" s="12" customFormat="1" ht="23.1" customHeight="1" thickBot="1">
      <c r="A2" s="191" t="s">
        <v>87</v>
      </c>
      <c r="B2" s="192"/>
      <c r="C2" s="193" t="s">
        <v>88</v>
      </c>
      <c r="D2" s="194"/>
      <c r="E2" s="195"/>
      <c r="F2" s="13"/>
    </row>
    <row r="3" spans="1:12" s="12" customFormat="1" ht="24.95" customHeight="1" thickBot="1">
      <c r="A3" s="196" t="s">
        <v>89</v>
      </c>
      <c r="B3" s="197"/>
      <c r="C3" s="198" t="s">
        <v>90</v>
      </c>
      <c r="D3" s="199"/>
      <c r="E3" s="200"/>
      <c r="F3" s="13"/>
    </row>
    <row r="4" spans="1:12" ht="35.85" customHeight="1" thickBot="1">
      <c r="A4" s="83" t="s">
        <v>91</v>
      </c>
      <c r="B4" s="70" t="s">
        <v>92</v>
      </c>
      <c r="C4" s="70" t="s">
        <v>11</v>
      </c>
      <c r="D4" s="84" t="s">
        <v>93</v>
      </c>
      <c r="E4" s="84" t="s">
        <v>94</v>
      </c>
      <c r="F4" s="12"/>
      <c r="G4" s="12"/>
      <c r="H4" s="12"/>
      <c r="I4" s="12"/>
      <c r="J4" s="12"/>
      <c r="K4" s="12"/>
      <c r="L4" s="12"/>
    </row>
    <row r="5" spans="1:12" s="15" customFormat="1" ht="24.95" customHeight="1">
      <c r="A5" s="201" t="s">
        <v>95</v>
      </c>
      <c r="B5" s="202"/>
      <c r="C5" s="202"/>
      <c r="D5" s="203"/>
      <c r="E5" s="85" t="s">
        <v>96</v>
      </c>
      <c r="F5" s="12"/>
      <c r="G5" s="12"/>
      <c r="H5" s="12"/>
    </row>
    <row r="6" spans="1:12" ht="14.1" customHeight="1">
      <c r="A6" s="86" t="s">
        <v>97</v>
      </c>
      <c r="B6" s="87"/>
      <c r="C6" s="16" t="s">
        <v>21</v>
      </c>
      <c r="D6" s="88"/>
      <c r="E6" t="s">
        <v>98</v>
      </c>
      <c r="F6" s="12"/>
      <c r="G6" s="12"/>
      <c r="H6" s="12"/>
    </row>
    <row r="7" spans="1:12" ht="14.1" customHeight="1">
      <c r="A7" s="89" t="s">
        <v>99</v>
      </c>
      <c r="B7" s="87"/>
      <c r="C7" s="16" t="s">
        <v>21</v>
      </c>
      <c r="D7" s="88"/>
      <c r="E7" t="s">
        <v>100</v>
      </c>
      <c r="F7" s="12"/>
      <c r="G7" s="12"/>
      <c r="H7" s="12"/>
    </row>
    <row r="8" spans="1:12" ht="15">
      <c r="A8" s="90" t="s">
        <v>101</v>
      </c>
      <c r="B8" s="87"/>
      <c r="C8" s="16" t="s">
        <v>21</v>
      </c>
      <c r="D8" s="88"/>
      <c r="E8" t="s">
        <v>102</v>
      </c>
    </row>
    <row r="9" spans="1:12" s="15" customFormat="1" ht="21" customHeight="1">
      <c r="A9" s="183" t="s">
        <v>103</v>
      </c>
      <c r="B9" s="184"/>
      <c r="C9" s="184"/>
      <c r="D9" s="185"/>
      <c r="E9" t="s">
        <v>104</v>
      </c>
    </row>
    <row r="10" spans="1:12" ht="15">
      <c r="A10" s="38" t="s">
        <v>105</v>
      </c>
      <c r="B10" s="87"/>
      <c r="C10" s="16" t="s">
        <v>21</v>
      </c>
      <c r="D10" s="11"/>
      <c r="E10" t="s">
        <v>106</v>
      </c>
    </row>
    <row r="11" spans="1:12" ht="14.1" customHeight="1">
      <c r="A11" s="38" t="s">
        <v>107</v>
      </c>
      <c r="B11" s="87"/>
      <c r="C11" s="16" t="s">
        <v>21</v>
      </c>
      <c r="D11" s="11"/>
      <c r="E11" t="s">
        <v>108</v>
      </c>
    </row>
    <row r="12" spans="1:12" ht="12.6" customHeight="1">
      <c r="A12" s="38" t="s">
        <v>109</v>
      </c>
      <c r="B12" s="87"/>
      <c r="C12" s="16" t="s">
        <v>21</v>
      </c>
      <c r="D12" s="11"/>
      <c r="E12" t="s">
        <v>110</v>
      </c>
    </row>
    <row r="13" spans="1:12" ht="15">
      <c r="A13" s="38" t="s">
        <v>111</v>
      </c>
      <c r="B13" s="87"/>
      <c r="C13" s="16" t="s">
        <v>21</v>
      </c>
      <c r="D13" s="11"/>
      <c r="E13" t="s">
        <v>112</v>
      </c>
    </row>
    <row r="14" spans="1:12" ht="15">
      <c r="A14" s="38" t="s">
        <v>113</v>
      </c>
      <c r="B14" s="87"/>
      <c r="C14" s="16" t="s">
        <v>21</v>
      </c>
      <c r="D14" s="11"/>
      <c r="E14" t="s">
        <v>114</v>
      </c>
    </row>
    <row r="15" spans="1:12" ht="15">
      <c r="A15" s="38" t="s">
        <v>115</v>
      </c>
      <c r="B15" s="87"/>
      <c r="C15" s="16" t="s">
        <v>21</v>
      </c>
      <c r="D15" s="11"/>
      <c r="E15" t="s">
        <v>116</v>
      </c>
    </row>
    <row r="16" spans="1:12" s="15" customFormat="1" ht="28.5" customHeight="1">
      <c r="A16" s="186" t="s">
        <v>117</v>
      </c>
      <c r="B16" s="187"/>
      <c r="C16" s="187"/>
      <c r="D16" s="188"/>
      <c r="E16"/>
    </row>
    <row r="17" spans="1:5" ht="15">
      <c r="A17" s="38" t="s">
        <v>118</v>
      </c>
      <c r="B17" s="87"/>
      <c r="C17" s="16" t="s">
        <v>21</v>
      </c>
      <c r="D17" s="11"/>
      <c r="E17" s="85" t="s">
        <v>119</v>
      </c>
    </row>
    <row r="18" spans="1:5" ht="15">
      <c r="A18" s="38" t="s">
        <v>120</v>
      </c>
      <c r="B18" s="87"/>
      <c r="C18" s="16" t="s">
        <v>21</v>
      </c>
      <c r="D18" s="11"/>
      <c r="E18" t="s">
        <v>121</v>
      </c>
    </row>
    <row r="19" spans="1:5" ht="15">
      <c r="A19" s="38" t="s">
        <v>122</v>
      </c>
      <c r="B19" s="87"/>
      <c r="C19" s="16" t="s">
        <v>21</v>
      </c>
      <c r="D19" s="11"/>
      <c r="E19" t="s">
        <v>123</v>
      </c>
    </row>
    <row r="20" spans="1:5" ht="14.25" customHeight="1">
      <c r="A20" s="38" t="s">
        <v>124</v>
      </c>
      <c r="B20" s="87"/>
      <c r="C20" s="16" t="s">
        <v>21</v>
      </c>
      <c r="D20" s="11"/>
      <c r="E20" t="s">
        <v>125</v>
      </c>
    </row>
    <row r="21" spans="1:5" ht="14.25" customHeight="1">
      <c r="A21" s="38" t="s">
        <v>126</v>
      </c>
      <c r="B21" s="87"/>
      <c r="C21" s="16" t="s">
        <v>21</v>
      </c>
      <c r="D21" s="11"/>
      <c r="E21" t="s">
        <v>127</v>
      </c>
    </row>
    <row r="22" spans="1:5" ht="14.25" customHeight="1">
      <c r="A22" s="38" t="s">
        <v>128</v>
      </c>
      <c r="B22" s="87"/>
      <c r="C22" s="16" t="s">
        <v>21</v>
      </c>
      <c r="D22" s="11"/>
      <c r="E22" t="s">
        <v>129</v>
      </c>
    </row>
    <row r="23" spans="1:5">
      <c r="E23" t="s">
        <v>130</v>
      </c>
    </row>
    <row r="24" spans="1:5" ht="15.75">
      <c r="A24" s="91"/>
      <c r="E24" t="s">
        <v>131</v>
      </c>
    </row>
    <row r="25" spans="1:5">
      <c r="A25" s="92"/>
      <c r="E25"/>
    </row>
    <row r="26" spans="1:5">
      <c r="A26" s="93"/>
      <c r="E26" s="85" t="s">
        <v>132</v>
      </c>
    </row>
    <row r="27" spans="1:5">
      <c r="A27" s="93"/>
      <c r="E27" t="s">
        <v>133</v>
      </c>
    </row>
    <row r="28" spans="1:5">
      <c r="A28" s="93"/>
      <c r="E28" t="s">
        <v>134</v>
      </c>
    </row>
    <row r="29" spans="1:5">
      <c r="A29" s="93"/>
      <c r="E29" t="s">
        <v>135</v>
      </c>
    </row>
    <row r="30" spans="1:5">
      <c r="A30" s="93"/>
      <c r="E30" t="s">
        <v>136</v>
      </c>
    </row>
    <row r="31" spans="1:5">
      <c r="A31" s="93"/>
      <c r="E31" t="s">
        <v>137</v>
      </c>
    </row>
    <row r="32" spans="1:5">
      <c r="A32" s="93"/>
      <c r="E32" t="s">
        <v>138</v>
      </c>
    </row>
    <row r="33" spans="1:5">
      <c r="A33" s="92"/>
      <c r="E33" t="s">
        <v>139</v>
      </c>
    </row>
    <row r="34" spans="1:5">
      <c r="A34" s="93"/>
      <c r="E34" t="s">
        <v>140</v>
      </c>
    </row>
    <row r="35" spans="1:5">
      <c r="A35" s="93"/>
      <c r="E35" t="s">
        <v>141</v>
      </c>
    </row>
    <row r="36" spans="1:5">
      <c r="A36" s="93"/>
      <c r="E36" t="s">
        <v>142</v>
      </c>
    </row>
    <row r="37" spans="1:5">
      <c r="A37" s="93"/>
      <c r="E37" t="s">
        <v>143</v>
      </c>
    </row>
    <row r="38" spans="1:5">
      <c r="A38" s="93"/>
      <c r="E38" t="s">
        <v>144</v>
      </c>
    </row>
    <row r="39" spans="1:5">
      <c r="A39" s="93"/>
      <c r="E39" t="s">
        <v>145</v>
      </c>
    </row>
    <row r="40" spans="1:5">
      <c r="A40" s="93"/>
      <c r="E40" t="s">
        <v>146</v>
      </c>
    </row>
    <row r="41" spans="1:5">
      <c r="A41" s="93"/>
      <c r="E41"/>
    </row>
    <row r="42" spans="1:5">
      <c r="A42" s="93"/>
      <c r="E42" s="85" t="s">
        <v>147</v>
      </c>
    </row>
    <row r="43" spans="1:5">
      <c r="A43" s="93"/>
      <c r="E43" t="s">
        <v>148</v>
      </c>
    </row>
    <row r="44" spans="1:5">
      <c r="A44" s="93"/>
      <c r="E44" t="s">
        <v>149</v>
      </c>
    </row>
    <row r="45" spans="1:5">
      <c r="E45" t="s">
        <v>150</v>
      </c>
    </row>
    <row r="46" spans="1:5">
      <c r="E46" t="s">
        <v>151</v>
      </c>
    </row>
    <row r="47" spans="1:5">
      <c r="E47" t="s">
        <v>152</v>
      </c>
    </row>
    <row r="48" spans="1:5">
      <c r="E48" t="s">
        <v>146</v>
      </c>
    </row>
  </sheetData>
  <sheetProtection formatCells="0" formatColumns="0" formatRows="0" insertRows="0" insertHyperlinks="0"/>
  <protectedRanges>
    <protectedRange sqref="A13:A15 A10 B2:B3 B10:D15 B17:D22 A6:D8" name="Range1"/>
  </protectedRanges>
  <mergeCells count="8">
    <mergeCell ref="A9:D9"/>
    <mergeCell ref="A16:D16"/>
    <mergeCell ref="A1:E1"/>
    <mergeCell ref="A2:B2"/>
    <mergeCell ref="C2:E2"/>
    <mergeCell ref="A3:B3"/>
    <mergeCell ref="C3:E3"/>
    <mergeCell ref="A5:D5"/>
  </mergeCells>
  <conditionalFormatting sqref="A10:A15">
    <cfRule type="cellIs" dxfId="5" priority="6" operator="equal">
      <formula>"Course type CCX or completion of GPS Program"</formula>
    </cfRule>
  </conditionalFormatting>
  <conditionalFormatting sqref="A13">
    <cfRule type="cellIs" dxfId="4" priority="5" operator="equal">
      <formula>"Course type CCD"</formula>
    </cfRule>
  </conditionalFormatting>
  <conditionalFormatting sqref="A14:A15">
    <cfRule type="cellIs" dxfId="3" priority="4" operator="equal">
      <formula>"Course type CCM"</formula>
    </cfRule>
  </conditionalFormatting>
  <conditionalFormatting sqref="A6:A8">
    <cfRule type="cellIs" dxfId="2" priority="3" operator="equal">
      <formula>"Course type CCX or completion of GPS Program"</formula>
    </cfRule>
  </conditionalFormatting>
  <conditionalFormatting sqref="A17:A22">
    <cfRule type="cellIs" dxfId="1" priority="2" operator="equal">
      <formula>"Course type CCX or completion of GPS Program"</formula>
    </cfRule>
  </conditionalFormatting>
  <conditionalFormatting sqref="A17:A22">
    <cfRule type="cellIs" dxfId="0" priority="1" operator="equal">
      <formula>"Course type CCM"</formula>
    </cfRule>
  </conditionalFormatting>
  <dataValidations count="10">
    <dataValidation type="list" allowBlank="1" showInputMessage="1" showErrorMessage="1" sqref="A22" xr:uid="{615924BE-2CC6-4ED2-8CF6-F93330024EB5}">
      <formula1>$E$43:$E$48</formula1>
    </dataValidation>
    <dataValidation type="list" allowBlank="1" showInputMessage="1" showErrorMessage="1" sqref="A20:A21" xr:uid="{871E1831-F23C-41C9-AAEF-F3E912CB0A3A}">
      <formula1>$E$27:$E$40</formula1>
    </dataValidation>
    <dataValidation type="list" allowBlank="1" showInputMessage="1" showErrorMessage="1" sqref="A19" xr:uid="{B331AA6B-40BA-44F6-A929-C5A56557015F}">
      <formula1>$E$18:$E$24</formula1>
    </dataValidation>
    <dataValidation type="list" allowBlank="1" showInputMessage="1" showErrorMessage="1" sqref="A17:A18" xr:uid="{D0FED363-5970-44CA-B965-06AA8E717285}">
      <formula1>$E$6:$E$15</formula1>
    </dataValidation>
    <dataValidation allowBlank="1" showInputMessage="1" showErrorMessage="1" promptTitle="Course type CCI " prompt=" FirstBridge (if not a transfer student)" sqref="A7" xr:uid="{7FCA86CE-1CC4-4444-8224-3259781C5560}"/>
    <dataValidation allowBlank="1" showInputMessage="1" showErrorMessage="1" promptTitle="Course type CCI" prompt=" " sqref="A8" xr:uid="{71584B99-8084-4E35-A434-A274947D29D7}"/>
    <dataValidation allowBlank="1" showInputMessage="1" showErrorMessage="1" promptTitle="Course type CCD" prompt=" " sqref="A13" xr:uid="{F17B0026-E9DE-421E-BE88-C730C7280D05}"/>
    <dataValidation allowBlank="1" showInputMessage="1" showErrorMessage="1" promptTitle="Course type CCM" prompt=" " sqref="A14:A15" xr:uid="{18DAE0B5-9A1F-447D-8C6B-ED4BEEB781AD}"/>
    <dataValidation allowBlank="1" showInputMessage="1" showErrorMessage="1" promptTitle="Course type CCI " prompt=" FirstBridge (if not transfer a student)" sqref="A6" xr:uid="{D81B774F-8318-403D-84D1-AA3D3C2C7EF0}"/>
    <dataValidation allowBlank="1" showInputMessage="1" showErrorMessage="1" promptTitle="Course type CCX" prompt="or completion of GPS Program" sqref="A10" xr:uid="{D9E4AB46-1026-41EF-AB65-0072D0C123D5}"/>
  </dataValidations>
  <hyperlinks>
    <hyperlink ref="C2" r:id="rId1" location="/ " xr:uid="{A7DBA53E-58C8-4352-9FD2-C01BA6D52C9A}"/>
  </hyperlinks>
  <printOptions gridLines="1"/>
  <pageMargins left="0.25" right="0.25" top="0.75" bottom="0.75" header="0.3" footer="0.3"/>
  <pageSetup paperSize="9" scale="62"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print="0" autoFill="0" autoLine="0" autoPict="0">
                <anchor moveWithCells="1">
                  <from>
                    <xdr:col>1</xdr:col>
                    <xdr:colOff>57150</xdr:colOff>
                    <xdr:row>5</xdr:row>
                    <xdr:rowOff>171450</xdr:rowOff>
                  </from>
                  <to>
                    <xdr:col>2</xdr:col>
                    <xdr:colOff>0</xdr:colOff>
                    <xdr:row>7</xdr:row>
                    <xdr:rowOff>9525</xdr:rowOff>
                  </to>
                </anchor>
              </controlPr>
            </control>
          </mc:Choice>
        </mc:AlternateContent>
        <mc:AlternateContent xmlns:mc="http://schemas.openxmlformats.org/markup-compatibility/2006">
          <mc:Choice Requires="x14">
            <control shapeId="3074" r:id="rId6" name="Check Box 2">
              <controlPr defaultSize="0" print="0" autoFill="0" autoLine="0" autoPict="0">
                <anchor moveWithCells="1">
                  <from>
                    <xdr:col>1</xdr:col>
                    <xdr:colOff>57150</xdr:colOff>
                    <xdr:row>6</xdr:row>
                    <xdr:rowOff>171450</xdr:rowOff>
                  </from>
                  <to>
                    <xdr:col>2</xdr:col>
                    <xdr:colOff>0</xdr:colOff>
                    <xdr:row>8</xdr:row>
                    <xdr:rowOff>9525</xdr:rowOff>
                  </to>
                </anchor>
              </controlPr>
            </control>
          </mc:Choice>
        </mc:AlternateContent>
        <mc:AlternateContent xmlns:mc="http://schemas.openxmlformats.org/markup-compatibility/2006">
          <mc:Choice Requires="x14">
            <control shapeId="3075" r:id="rId7" name="Check Box 3">
              <controlPr defaultSize="0" print="0" autoFill="0" autoLine="0" autoPict="0">
                <anchor moveWithCells="1">
                  <from>
                    <xdr:col>1</xdr:col>
                    <xdr:colOff>57150</xdr:colOff>
                    <xdr:row>8</xdr:row>
                    <xdr:rowOff>247650</xdr:rowOff>
                  </from>
                  <to>
                    <xdr:col>2</xdr:col>
                    <xdr:colOff>0</xdr:colOff>
                    <xdr:row>10</xdr:row>
                    <xdr:rowOff>0</xdr:rowOff>
                  </to>
                </anchor>
              </controlPr>
            </control>
          </mc:Choice>
        </mc:AlternateContent>
        <mc:AlternateContent xmlns:mc="http://schemas.openxmlformats.org/markup-compatibility/2006">
          <mc:Choice Requires="x14">
            <control shapeId="3076" r:id="rId8" name="Check Box 4">
              <controlPr defaultSize="0" print="0" autoFill="0" autoLine="0" autoPict="0">
                <anchor moveWithCells="1">
                  <from>
                    <xdr:col>1</xdr:col>
                    <xdr:colOff>57150</xdr:colOff>
                    <xdr:row>9</xdr:row>
                    <xdr:rowOff>171450</xdr:rowOff>
                  </from>
                  <to>
                    <xdr:col>2</xdr:col>
                    <xdr:colOff>0</xdr:colOff>
                    <xdr:row>11</xdr:row>
                    <xdr:rowOff>9525</xdr:rowOff>
                  </to>
                </anchor>
              </controlPr>
            </control>
          </mc:Choice>
        </mc:AlternateContent>
        <mc:AlternateContent xmlns:mc="http://schemas.openxmlformats.org/markup-compatibility/2006">
          <mc:Choice Requires="x14">
            <control shapeId="3077" r:id="rId9" name="Check Box 5">
              <controlPr defaultSize="0" print="0" autoFill="0" autoLine="0" autoPict="0">
                <anchor moveWithCells="1">
                  <from>
                    <xdr:col>1</xdr:col>
                    <xdr:colOff>57150</xdr:colOff>
                    <xdr:row>10</xdr:row>
                    <xdr:rowOff>171450</xdr:rowOff>
                  </from>
                  <to>
                    <xdr:col>2</xdr:col>
                    <xdr:colOff>0</xdr:colOff>
                    <xdr:row>12</xdr:row>
                    <xdr:rowOff>38100</xdr:rowOff>
                  </to>
                </anchor>
              </controlPr>
            </control>
          </mc:Choice>
        </mc:AlternateContent>
        <mc:AlternateContent xmlns:mc="http://schemas.openxmlformats.org/markup-compatibility/2006">
          <mc:Choice Requires="x14">
            <control shapeId="3078" r:id="rId10" name="Check Box 6">
              <controlPr defaultSize="0" print="0" autoFill="0" autoLine="0" autoPict="0">
                <anchor moveWithCells="1">
                  <from>
                    <xdr:col>1</xdr:col>
                    <xdr:colOff>57150</xdr:colOff>
                    <xdr:row>11</xdr:row>
                    <xdr:rowOff>171450</xdr:rowOff>
                  </from>
                  <to>
                    <xdr:col>2</xdr:col>
                    <xdr:colOff>0</xdr:colOff>
                    <xdr:row>13</xdr:row>
                    <xdr:rowOff>19050</xdr:rowOff>
                  </to>
                </anchor>
              </controlPr>
            </control>
          </mc:Choice>
        </mc:AlternateContent>
        <mc:AlternateContent xmlns:mc="http://schemas.openxmlformats.org/markup-compatibility/2006">
          <mc:Choice Requires="x14">
            <control shapeId="3079" r:id="rId11" name="Check Box 7">
              <controlPr defaultSize="0" print="0" autoFill="0" autoLine="0" autoPict="0">
                <anchor moveWithCells="1">
                  <from>
                    <xdr:col>1</xdr:col>
                    <xdr:colOff>57150</xdr:colOff>
                    <xdr:row>12</xdr:row>
                    <xdr:rowOff>171450</xdr:rowOff>
                  </from>
                  <to>
                    <xdr:col>2</xdr:col>
                    <xdr:colOff>0</xdr:colOff>
                    <xdr:row>14</xdr:row>
                    <xdr:rowOff>9525</xdr:rowOff>
                  </to>
                </anchor>
              </controlPr>
            </control>
          </mc:Choice>
        </mc:AlternateContent>
        <mc:AlternateContent xmlns:mc="http://schemas.openxmlformats.org/markup-compatibility/2006">
          <mc:Choice Requires="x14">
            <control shapeId="3080" r:id="rId12" name="Check Box 8">
              <controlPr defaultSize="0" print="0" autoFill="0" autoLine="0" autoPict="0">
                <anchor moveWithCells="1">
                  <from>
                    <xdr:col>1</xdr:col>
                    <xdr:colOff>57150</xdr:colOff>
                    <xdr:row>13</xdr:row>
                    <xdr:rowOff>171450</xdr:rowOff>
                  </from>
                  <to>
                    <xdr:col>2</xdr:col>
                    <xdr:colOff>0</xdr:colOff>
                    <xdr:row>15</xdr:row>
                    <xdr:rowOff>9525</xdr:rowOff>
                  </to>
                </anchor>
              </controlPr>
            </control>
          </mc:Choice>
        </mc:AlternateContent>
        <mc:AlternateContent xmlns:mc="http://schemas.openxmlformats.org/markup-compatibility/2006">
          <mc:Choice Requires="x14">
            <control shapeId="3081" r:id="rId13" name="Check Box 9">
              <controlPr defaultSize="0" print="0" autoFill="0" autoLine="0" autoPict="0">
                <anchor moveWithCells="1">
                  <from>
                    <xdr:col>1</xdr:col>
                    <xdr:colOff>57150</xdr:colOff>
                    <xdr:row>18</xdr:row>
                    <xdr:rowOff>171450</xdr:rowOff>
                  </from>
                  <to>
                    <xdr:col>2</xdr:col>
                    <xdr:colOff>0</xdr:colOff>
                    <xdr:row>20</xdr:row>
                    <xdr:rowOff>9525</xdr:rowOff>
                  </to>
                </anchor>
              </controlPr>
            </control>
          </mc:Choice>
        </mc:AlternateContent>
        <mc:AlternateContent xmlns:mc="http://schemas.openxmlformats.org/markup-compatibility/2006">
          <mc:Choice Requires="x14">
            <control shapeId="3082" r:id="rId14" name="Check Box 10">
              <controlPr defaultSize="0" print="0" autoFill="0" autoLine="0" autoPict="0">
                <anchor moveWithCells="1">
                  <from>
                    <xdr:col>1</xdr:col>
                    <xdr:colOff>57150</xdr:colOff>
                    <xdr:row>19</xdr:row>
                    <xdr:rowOff>171450</xdr:rowOff>
                  </from>
                  <to>
                    <xdr:col>2</xdr:col>
                    <xdr:colOff>0</xdr:colOff>
                    <xdr:row>21</xdr:row>
                    <xdr:rowOff>9525</xdr:rowOff>
                  </to>
                </anchor>
              </controlPr>
            </control>
          </mc:Choice>
        </mc:AlternateContent>
        <mc:AlternateContent xmlns:mc="http://schemas.openxmlformats.org/markup-compatibility/2006">
          <mc:Choice Requires="x14">
            <control shapeId="3083" r:id="rId15" name="Check Box 11">
              <controlPr defaultSize="0" print="0" autoFill="0" autoLine="0" autoPict="0">
                <anchor moveWithCells="1">
                  <from>
                    <xdr:col>1</xdr:col>
                    <xdr:colOff>57150</xdr:colOff>
                    <xdr:row>20</xdr:row>
                    <xdr:rowOff>171450</xdr:rowOff>
                  </from>
                  <to>
                    <xdr:col>2</xdr:col>
                    <xdr:colOff>0</xdr:colOff>
                    <xdr:row>22</xdr:row>
                    <xdr:rowOff>9525</xdr:rowOff>
                  </to>
                </anchor>
              </controlPr>
            </control>
          </mc:Choice>
        </mc:AlternateContent>
        <mc:AlternateContent xmlns:mc="http://schemas.openxmlformats.org/markup-compatibility/2006">
          <mc:Choice Requires="x14">
            <control shapeId="3084" r:id="rId16" name="Check Box 12">
              <controlPr defaultSize="0" print="0" autoFill="0" autoLine="0" autoPict="0">
                <anchor moveWithCells="1">
                  <from>
                    <xdr:col>1</xdr:col>
                    <xdr:colOff>57150</xdr:colOff>
                    <xdr:row>16</xdr:row>
                    <xdr:rowOff>171450</xdr:rowOff>
                  </from>
                  <to>
                    <xdr:col>2</xdr:col>
                    <xdr:colOff>0</xdr:colOff>
                    <xdr:row>18</xdr:row>
                    <xdr:rowOff>0</xdr:rowOff>
                  </to>
                </anchor>
              </controlPr>
            </control>
          </mc:Choice>
        </mc:AlternateContent>
        <mc:AlternateContent xmlns:mc="http://schemas.openxmlformats.org/markup-compatibility/2006">
          <mc:Choice Requires="x14">
            <control shapeId="3085" r:id="rId17" name="Check Box 13">
              <controlPr defaultSize="0" print="0" autoFill="0" autoLine="0" autoPict="0">
                <anchor moveWithCells="1">
                  <from>
                    <xdr:col>1</xdr:col>
                    <xdr:colOff>57150</xdr:colOff>
                    <xdr:row>17</xdr:row>
                    <xdr:rowOff>171450</xdr:rowOff>
                  </from>
                  <to>
                    <xdr:col>2</xdr:col>
                    <xdr:colOff>0</xdr:colOff>
                    <xdr:row>19</xdr:row>
                    <xdr:rowOff>9525</xdr:rowOff>
                  </to>
                </anchor>
              </controlPr>
            </control>
          </mc:Choice>
        </mc:AlternateContent>
        <mc:AlternateContent xmlns:mc="http://schemas.openxmlformats.org/markup-compatibility/2006">
          <mc:Choice Requires="x14">
            <control shapeId="3086" r:id="rId18" name="Check Box 14">
              <controlPr defaultSize="0" print="0" autoFill="0" autoLine="0" autoPict="0">
                <anchor moveWithCells="1">
                  <from>
                    <xdr:col>1</xdr:col>
                    <xdr:colOff>57150</xdr:colOff>
                    <xdr:row>15</xdr:row>
                    <xdr:rowOff>342900</xdr:rowOff>
                  </from>
                  <to>
                    <xdr:col>2</xdr:col>
                    <xdr:colOff>0</xdr:colOff>
                    <xdr:row>17</xdr:row>
                    <xdr:rowOff>0</xdr:rowOff>
                  </to>
                </anchor>
              </controlPr>
            </control>
          </mc:Choice>
        </mc:AlternateContent>
        <mc:AlternateContent xmlns:mc="http://schemas.openxmlformats.org/markup-compatibility/2006">
          <mc:Choice Requires="x14">
            <control shapeId="3087" r:id="rId19" name="Check Box 15">
              <controlPr defaultSize="0" print="0" autoFill="0" autoLine="0" autoPict="0">
                <anchor moveWithCells="1">
                  <from>
                    <xdr:col>1</xdr:col>
                    <xdr:colOff>57150</xdr:colOff>
                    <xdr:row>4</xdr:row>
                    <xdr:rowOff>323850</xdr:rowOff>
                  </from>
                  <to>
                    <xdr:col>2</xdr:col>
                    <xdr:colOff>0</xdr:colOff>
                    <xdr:row>6</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xr:uid="{17B0CA52-AA7C-4CAB-89CD-3CDBDBDC2A65}">
          <x14:formula1>
            <xm:f>Lists!$G$2:$G$38</xm:f>
          </x14:formula1>
          <xm:sqref>C6:C8 C10:C15 C17:C22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46"/>
  <sheetViews>
    <sheetView workbookViewId="0">
      <selection activeCell="A15" sqref="A15"/>
    </sheetView>
  </sheetViews>
  <sheetFormatPr defaultColWidth="9.140625" defaultRowHeight="12.75"/>
  <cols>
    <col min="1" max="1" width="162.7109375" customWidth="1"/>
  </cols>
  <sheetData>
    <row r="1" spans="1:1" ht="20.25">
      <c r="A1" s="75" t="s">
        <v>153</v>
      </c>
    </row>
    <row r="2" spans="1:1">
      <c r="A2" s="76"/>
    </row>
    <row r="3" spans="1:1" ht="51">
      <c r="A3" s="77" t="s">
        <v>154</v>
      </c>
    </row>
    <row r="4" spans="1:1">
      <c r="A4" s="77"/>
    </row>
    <row r="5" spans="1:1">
      <c r="A5" s="78"/>
    </row>
    <row r="6" spans="1:1">
      <c r="A6" s="79"/>
    </row>
    <row r="7" spans="1:1">
      <c r="A7" s="79"/>
    </row>
    <row r="8" spans="1:1" s="60" customFormat="1">
      <c r="A8" s="80"/>
    </row>
    <row r="9" spans="1:1" s="60" customFormat="1">
      <c r="A9" s="80"/>
    </row>
    <row r="10" spans="1:1" s="60" customFormat="1">
      <c r="A10" s="80"/>
    </row>
    <row r="11" spans="1:1" s="60" customFormat="1">
      <c r="A11" s="80"/>
    </row>
    <row r="12" spans="1:1" s="60" customFormat="1">
      <c r="A12" s="81"/>
    </row>
    <row r="13" spans="1:1" s="60" customFormat="1">
      <c r="A13" s="81"/>
    </row>
    <row r="14" spans="1:1" s="45" customFormat="1">
      <c r="A14" s="81"/>
    </row>
    <row r="15" spans="1:1" ht="13.5" thickBot="1">
      <c r="A15" s="82"/>
    </row>
    <row r="16" spans="1:1" ht="20.25">
      <c r="A16" s="59" t="s">
        <v>155</v>
      </c>
    </row>
    <row r="17" spans="1:1">
      <c r="A17" s="61"/>
    </row>
    <row r="18" spans="1:1">
      <c r="A18" s="47" t="s">
        <v>156</v>
      </c>
    </row>
    <row r="19" spans="1:1">
      <c r="A19" s="48"/>
    </row>
    <row r="20" spans="1:1" ht="140.25">
      <c r="A20" s="49" t="s">
        <v>157</v>
      </c>
    </row>
    <row r="21" spans="1:1">
      <c r="A21" s="48"/>
    </row>
    <row r="22" spans="1:1">
      <c r="A22" s="49" t="s">
        <v>158</v>
      </c>
    </row>
    <row r="23" spans="1:1">
      <c r="A23" s="48"/>
    </row>
    <row r="24" spans="1:1" ht="102">
      <c r="A24" s="50" t="s">
        <v>159</v>
      </c>
    </row>
    <row r="25" spans="1:1">
      <c r="A25" s="46"/>
    </row>
    <row r="26" spans="1:1">
      <c r="A26" s="45"/>
    </row>
    <row r="27" spans="1:1">
      <c r="A27" s="51" t="s">
        <v>160</v>
      </c>
    </row>
    <row r="28" spans="1:1">
      <c r="A28" s="52"/>
    </row>
    <row r="29" spans="1:1">
      <c r="A29" s="53" t="s">
        <v>161</v>
      </c>
    </row>
    <row r="30" spans="1:1">
      <c r="A30" s="52"/>
    </row>
    <row r="31" spans="1:1" ht="89.25">
      <c r="A31" s="54" t="s">
        <v>162</v>
      </c>
    </row>
    <row r="32" spans="1:1">
      <c r="A32" s="46"/>
    </row>
    <row r="33" spans="1:1">
      <c r="A33" s="45"/>
    </row>
    <row r="34" spans="1:1">
      <c r="A34" s="55" t="s">
        <v>163</v>
      </c>
    </row>
    <row r="35" spans="1:1">
      <c r="A35" s="56"/>
    </row>
    <row r="36" spans="1:1" ht="25.5">
      <c r="A36" s="57" t="s">
        <v>164</v>
      </c>
    </row>
    <row r="37" spans="1:1">
      <c r="A37" s="56"/>
    </row>
    <row r="38" spans="1:1" ht="38.25">
      <c r="A38" s="57" t="s">
        <v>165</v>
      </c>
    </row>
    <row r="39" spans="1:1">
      <c r="A39" s="57"/>
    </row>
    <row r="40" spans="1:1" ht="25.5">
      <c r="A40" s="57" t="s">
        <v>166</v>
      </c>
    </row>
    <row r="41" spans="1:1">
      <c r="A41" s="56"/>
    </row>
    <row r="42" spans="1:1" ht="25.5">
      <c r="A42" s="57" t="s">
        <v>167</v>
      </c>
    </row>
    <row r="43" spans="1:1">
      <c r="A43" s="56"/>
    </row>
    <row r="44" spans="1:1" ht="63.75">
      <c r="A44" s="57" t="s">
        <v>168</v>
      </c>
    </row>
    <row r="45" spans="1:1">
      <c r="A45" s="56"/>
    </row>
    <row r="46" spans="1:1" ht="38.25">
      <c r="A46" s="58" t="s">
        <v>169</v>
      </c>
    </row>
  </sheetData>
  <pageMargins left="0.7" right="0.7" top="0.75" bottom="0.75" header="0.3" footer="0.3"/>
  <pageSetup paperSize="9" orientation="portrait"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K38"/>
  <sheetViews>
    <sheetView workbookViewId="0">
      <selection activeCell="B42" sqref="B42"/>
    </sheetView>
  </sheetViews>
  <sheetFormatPr defaultColWidth="9.140625" defaultRowHeight="12.75"/>
  <sheetData>
    <row r="1" spans="1:11">
      <c r="A1" s="1" t="s">
        <v>170</v>
      </c>
      <c r="C1" s="1"/>
      <c r="G1" s="62" t="s">
        <v>171</v>
      </c>
      <c r="H1" s="62"/>
      <c r="I1" s="62" t="s">
        <v>172</v>
      </c>
      <c r="J1" s="63"/>
      <c r="K1" s="62" t="s">
        <v>173</v>
      </c>
    </row>
    <row r="2" spans="1:11">
      <c r="A2" s="1" t="s">
        <v>174</v>
      </c>
      <c r="C2" s="1"/>
      <c r="G2" s="1" t="s">
        <v>175</v>
      </c>
      <c r="I2" s="1" t="s">
        <v>176</v>
      </c>
      <c r="K2" t="s">
        <v>177</v>
      </c>
    </row>
    <row r="3" spans="1:11">
      <c r="C3" s="1"/>
      <c r="E3" s="1"/>
      <c r="G3" s="1" t="s">
        <v>178</v>
      </c>
      <c r="I3" s="1" t="s">
        <v>179</v>
      </c>
      <c r="K3" t="s">
        <v>180</v>
      </c>
    </row>
    <row r="4" spans="1:11">
      <c r="A4" s="1"/>
      <c r="C4" s="1"/>
      <c r="E4" s="1"/>
      <c r="G4" s="1" t="s">
        <v>181</v>
      </c>
      <c r="I4" s="1" t="s">
        <v>182</v>
      </c>
      <c r="K4" t="s">
        <v>183</v>
      </c>
    </row>
    <row r="5" spans="1:11">
      <c r="A5" s="1" t="s">
        <v>184</v>
      </c>
      <c r="C5" s="1"/>
      <c r="E5" s="1"/>
      <c r="G5" s="1" t="s">
        <v>185</v>
      </c>
      <c r="I5" s="1" t="s">
        <v>186</v>
      </c>
      <c r="K5" t="s">
        <v>187</v>
      </c>
    </row>
    <row r="6" spans="1:11">
      <c r="A6" s="1" t="s">
        <v>188</v>
      </c>
      <c r="E6" s="1"/>
      <c r="G6" s="1" t="s">
        <v>189</v>
      </c>
      <c r="I6" s="1"/>
      <c r="K6" t="s">
        <v>190</v>
      </c>
    </row>
    <row r="7" spans="1:11">
      <c r="A7" s="1"/>
      <c r="E7" s="1"/>
      <c r="G7" s="1" t="s">
        <v>191</v>
      </c>
      <c r="K7" t="s">
        <v>192</v>
      </c>
    </row>
    <row r="8" spans="1:11">
      <c r="A8" s="1" t="s">
        <v>193</v>
      </c>
      <c r="E8" s="1"/>
      <c r="G8" s="1" t="s">
        <v>194</v>
      </c>
      <c r="K8" t="s">
        <v>195</v>
      </c>
    </row>
    <row r="9" spans="1:11">
      <c r="A9" s="1" t="s">
        <v>196</v>
      </c>
      <c r="E9" s="1"/>
      <c r="G9" s="1" t="s">
        <v>197</v>
      </c>
      <c r="K9" t="s">
        <v>198</v>
      </c>
    </row>
    <row r="10" spans="1:11">
      <c r="A10" s="1"/>
      <c r="E10" s="1"/>
      <c r="G10" s="1" t="s">
        <v>199</v>
      </c>
      <c r="K10" t="s">
        <v>200</v>
      </c>
    </row>
    <row r="11" spans="1:11">
      <c r="A11" s="1" t="s">
        <v>201</v>
      </c>
      <c r="E11" s="1"/>
      <c r="G11" s="1" t="s">
        <v>202</v>
      </c>
      <c r="K11" t="s">
        <v>203</v>
      </c>
    </row>
    <row r="12" spans="1:11">
      <c r="A12" s="1" t="s">
        <v>204</v>
      </c>
      <c r="E12" s="1"/>
      <c r="G12" s="1" t="s">
        <v>205</v>
      </c>
      <c r="K12" t="s">
        <v>206</v>
      </c>
    </row>
    <row r="13" spans="1:11">
      <c r="A13" s="1"/>
      <c r="E13" s="1"/>
      <c r="G13" s="1" t="s">
        <v>207</v>
      </c>
      <c r="K13" t="s">
        <v>208</v>
      </c>
    </row>
    <row r="14" spans="1:11">
      <c r="A14" s="1" t="s">
        <v>209</v>
      </c>
      <c r="G14" s="1" t="s">
        <v>210</v>
      </c>
      <c r="K14" t="s">
        <v>211</v>
      </c>
    </row>
    <row r="15" spans="1:11">
      <c r="A15" s="1" t="s">
        <v>212</v>
      </c>
      <c r="G15" s="1" t="s">
        <v>213</v>
      </c>
      <c r="K15" t="s">
        <v>214</v>
      </c>
    </row>
    <row r="16" spans="1:11">
      <c r="A16" s="1" t="s">
        <v>215</v>
      </c>
      <c r="G16" s="1" t="s">
        <v>216</v>
      </c>
      <c r="K16" t="s">
        <v>217</v>
      </c>
    </row>
    <row r="17" spans="1:11">
      <c r="A17" s="1"/>
      <c r="G17" s="1" t="s">
        <v>218</v>
      </c>
      <c r="K17" t="s">
        <v>219</v>
      </c>
    </row>
    <row r="18" spans="1:11">
      <c r="A18" s="1"/>
      <c r="G18" s="1" t="s">
        <v>220</v>
      </c>
      <c r="K18" t="s">
        <v>221</v>
      </c>
    </row>
    <row r="19" spans="1:11">
      <c r="A19" s="1" t="s">
        <v>222</v>
      </c>
      <c r="G19" s="1" t="s">
        <v>223</v>
      </c>
      <c r="K19" t="s">
        <v>224</v>
      </c>
    </row>
    <row r="20" spans="1:11">
      <c r="A20" s="1" t="s">
        <v>53</v>
      </c>
      <c r="G20" s="1" t="s">
        <v>225</v>
      </c>
      <c r="K20" t="s">
        <v>226</v>
      </c>
    </row>
    <row r="21" spans="1:11">
      <c r="A21" s="1"/>
      <c r="G21" s="1" t="s">
        <v>227</v>
      </c>
    </row>
    <row r="22" spans="1:11">
      <c r="A22" s="1" t="s">
        <v>228</v>
      </c>
      <c r="G22" s="1" t="s">
        <v>229</v>
      </c>
    </row>
    <row r="23" spans="1:11">
      <c r="A23" s="1" t="s">
        <v>230</v>
      </c>
      <c r="G23" s="1" t="s">
        <v>231</v>
      </c>
    </row>
    <row r="24" spans="1:11">
      <c r="A24" s="1" t="s">
        <v>232</v>
      </c>
      <c r="G24" s="1" t="s">
        <v>233</v>
      </c>
    </row>
    <row r="25" spans="1:11">
      <c r="A25" s="1"/>
      <c r="G25" s="1" t="s">
        <v>234</v>
      </c>
    </row>
    <row r="26" spans="1:11">
      <c r="A26" s="1" t="s">
        <v>235</v>
      </c>
      <c r="G26" s="1" t="s">
        <v>236</v>
      </c>
    </row>
    <row r="27" spans="1:11">
      <c r="A27" s="1" t="s">
        <v>237</v>
      </c>
      <c r="G27" s="1" t="s">
        <v>238</v>
      </c>
    </row>
    <row r="28" spans="1:11">
      <c r="A28" s="1" t="s">
        <v>239</v>
      </c>
      <c r="G28" s="1" t="s">
        <v>240</v>
      </c>
    </row>
    <row r="29" spans="1:11">
      <c r="A29" s="1" t="s">
        <v>241</v>
      </c>
      <c r="G29" s="1" t="s">
        <v>242</v>
      </c>
    </row>
    <row r="30" spans="1:11">
      <c r="A30" s="1" t="s">
        <v>243</v>
      </c>
      <c r="G30" s="1" t="s">
        <v>244</v>
      </c>
    </row>
    <row r="31" spans="1:11">
      <c r="A31" s="1" t="s">
        <v>245</v>
      </c>
      <c r="G31" s="1" t="s">
        <v>246</v>
      </c>
    </row>
    <row r="32" spans="1:11">
      <c r="A32" s="1" t="s">
        <v>170</v>
      </c>
      <c r="G32" s="1" t="s">
        <v>247</v>
      </c>
    </row>
    <row r="33" spans="1:7">
      <c r="A33" s="1" t="s">
        <v>228</v>
      </c>
      <c r="G33" s="1" t="s">
        <v>248</v>
      </c>
    </row>
    <row r="34" spans="1:7">
      <c r="A34" s="1" t="s">
        <v>230</v>
      </c>
      <c r="G34" s="1" t="s">
        <v>249</v>
      </c>
    </row>
    <row r="35" spans="1:7">
      <c r="A35" s="1" t="s">
        <v>232</v>
      </c>
      <c r="G35" s="1" t="s">
        <v>250</v>
      </c>
    </row>
    <row r="36" spans="1:7">
      <c r="A36" s="1" t="s">
        <v>251</v>
      </c>
      <c r="G36" s="1" t="s">
        <v>252</v>
      </c>
    </row>
    <row r="37" spans="1:7">
      <c r="A37" s="1"/>
      <c r="G37" s="1" t="s">
        <v>253</v>
      </c>
    </row>
    <row r="38" spans="1:7">
      <c r="A38" s="1"/>
      <c r="G38" s="1" t="s">
        <v>254</v>
      </c>
    </row>
  </sheetData>
  <sheetProtection algorithmName="SHA-512" hashValue="dhDN5R5FmYTLtCLTrferMinIQuyOgNIXplof9TMhuON4exvQTEb4L98LhjCTJSdVVmp8RwJhx9OoLGWWPit/NQ==" saltValue="gDYT1/XkvXe2h0RipAVnJ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4f690a7-8787-4f19-b2a0-435f8a3a3890">
      <UserInfo>
        <DisplayName/>
        <AccountId xsi:nil="true"/>
        <AccountType/>
      </UserInfo>
    </SharedWithUsers>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F9904887-4C30-4AA7-9217-A7DB4B1768A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2024-07-29T08:52:30Z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94400</vt:r8>
  </property>
  <property fmtid="{D5CDD505-2E9C-101B-9397-08002B2CF9AE}" pid="11" name="_SourceUrl">
    <vt:lpwstr/>
  </property>
  <property fmtid="{D5CDD505-2E9C-101B-9397-08002B2CF9AE}" pid="12" name="_SharedFileIndex">
    <vt:lpwstr/>
  </property>
</Properties>
</file>